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3\"/>
    </mc:Choice>
  </mc:AlternateContent>
  <bookViews>
    <workbookView xWindow="0" yWindow="0" windowWidth="6045" windowHeight="1065"/>
  </bookViews>
  <sheets>
    <sheet name="NOR_01-14-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'NOR_01-14-009'!$1:$9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2" i="1" l="1"/>
  <c r="L322" i="1"/>
  <c r="H322" i="1"/>
  <c r="F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322" i="1" l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<sst xmlns="http://schemas.openxmlformats.org/spreadsheetml/2006/main" count="1479" uniqueCount="123">
  <si>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</si>
  <si>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</si>
  <si>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</si>
  <si>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</si>
  <si>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</si>
  <si>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</si>
  <si>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</si>
  <si>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</si>
  <si>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</si>
  <si>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</si>
  <si>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</si>
  <si>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</si>
  <si>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</si>
  <si>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</si>
  <si>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</si>
  <si>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</si>
  <si>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</si>
  <si>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</si>
  <si>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</si>
  <si>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</si>
  <si>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</si>
  <si>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</si>
  <si>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</si>
  <si>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</si>
  <si>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</si>
  <si>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</si>
  <si>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</si>
  <si>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</si>
  <si>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</si>
  <si>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</si>
  <si>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</si>
  <si>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</si>
  <si>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</si>
  <si>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</si>
  <si>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</si>
  <si>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</si>
  <si>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</si>
  <si>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</si>
  <si>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</si>
  <si>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</si>
  <si>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</si>
  <si>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</si>
  <si>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</si>
  <si>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</si>
  <si>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</si>
  <si>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</si>
  <si>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</si>
  <si>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</si>
  <si>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</si>
  <si>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</si>
  <si>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</si>
  <si>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</si>
  <si>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</si>
  <si>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</si>
  <si>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</si>
  <si>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</si>
  <si>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</si>
  <si>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</si>
  <si>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</si>
  <si>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</si>
  <si>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</si>
  <si>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</si>
  <si>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</si>
  <si>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</si>
  <si>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</si>
  <si>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</si>
  <si>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</si>
  <si>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</si>
  <si>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</si>
  <si>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</si>
  <si>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</si>
  <si>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</si>
  <si>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</si>
  <si>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</si>
  <si>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</si>
  <si>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</si>
  <si>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</si>
  <si>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</si>
  <si>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</si>
  <si>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</si>
  <si>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</si>
  <si>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</si>
  <si>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</si>
  <si>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</si>
  <si>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</si>
  <si>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</si>
  <si>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</si>
  <si>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</si>
  <si>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</si>
  <si>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</si>
  <si>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</si>
  <si>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</si>
  <si>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</si>
  <si>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</si>
  <si>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</si>
  <si>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</si>
  <si>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</si>
  <si>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</si>
  <si>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</si>
  <si>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</si>
  <si>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</si>
  <si>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</si>
  <si>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</si>
  <si>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</si>
  <si>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</si>
  <si>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</si>
  <si>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</si>
  <si>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</si>
  <si>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</si>
  <si>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</si>
  <si>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Garcìa, Nuevo León</t>
  </si>
  <si>
    <t>Informe del Tercer Trimestre del 01 de Enero del 2023 al 30 de Septiembre del 2023</t>
  </si>
  <si>
    <t>Elaborado el 07 de Noviembre del 2023</t>
  </si>
  <si>
    <t xml:space="preserve"> T O T A L </t>
  </si>
  <si>
    <t>V. SEGURIDAD Y BIENESTAR</t>
  </si>
  <si>
    <t>II. FUNCIONAL</t>
  </si>
  <si>
    <t>R33 F Fortalecimiento Municipios y DF</t>
  </si>
  <si>
    <t>Gobierno Federal</t>
  </si>
  <si>
    <t>FE FONDO DE SEGURIDAD PARA MUNICIPIOS</t>
  </si>
  <si>
    <t>FPS</t>
  </si>
  <si>
    <t>Gobierno del estado</t>
  </si>
  <si>
    <t>I. BUEN GOBIERNO</t>
  </si>
  <si>
    <t>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</si>
</sst>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0" fillId="0" borderId="0"/>
    <xf numFmtId="43" fontId="36" fillId="0" borderId="0" applyFont="0" applyFill="0" applyBorder="0" applyAlignment="0" applyProtection="0"/>
  </cellStyleXfs>
  <cellXfs count="47">
    <xf numFmtId="0" fontId="0" fillId="0" borderId="0" xfId="0"/>
    <xf numFmtId="0" fontId="14" fillId="9" borderId="0" xfId="21" quotePrefix="1" applyNumberFormat="1">
      <alignment horizontal="left" vertical="center" indent="1"/>
    </xf>
    <xf numFmtId="0" fontId="16" fillId="9" borderId="6" xfId="52" quotePrefix="1" applyNumberFormat="1">
      <alignment horizontal="left" vertical="center" indent="1"/>
    </xf>
    <xf numFmtId="0" fontId="14" fillId="8" borderId="6" xfId="19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4" fontId="14" fillId="8" borderId="6" xfId="17" applyNumberFormat="1">
      <alignment vertical="center"/>
    </xf>
    <xf numFmtId="0" fontId="34" fillId="0" borderId="0" xfId="0" applyFont="1"/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right"/>
    </xf>
    <xf numFmtId="164" fontId="34" fillId="0" borderId="0" xfId="0" applyNumberFormat="1" applyFont="1"/>
    <xf numFmtId="0" fontId="0" fillId="0" borderId="0" xfId="0" applyFill="1"/>
    <xf numFmtId="0" fontId="2" fillId="0" borderId="0" xfId="57" applyFont="1" applyFill="1" applyBorder="1" applyAlignment="1">
      <alignment horizontal="center" vertical="center"/>
    </xf>
    <xf numFmtId="0" fontId="0" fillId="0" borderId="0" xfId="0" applyFill="1" applyBorder="1"/>
    <xf numFmtId="0" fontId="32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 vertical="center"/>
    </xf>
    <xf numFmtId="0" fontId="2" fillId="0" borderId="0" xfId="57" applyFont="1" applyFill="1" applyBorder="1" applyAlignment="1">
      <alignment horizontal="centerContinuous" vertical="center"/>
    </xf>
    <xf numFmtId="0" fontId="1" fillId="0" borderId="0" xfId="57" applyFont="1" applyFill="1" applyBorder="1" applyAlignment="1">
      <alignment horizontal="left" vertical="center"/>
    </xf>
    <xf numFmtId="164" fontId="33" fillId="26" borderId="21" xfId="57" applyNumberFormat="1" applyFont="1" applyFill="1" applyBorder="1" applyAlignment="1">
      <alignment horizontal="center" vertical="center" wrapText="1"/>
    </xf>
    <xf numFmtId="164" fontId="33" fillId="26" borderId="13" xfId="57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164" fontId="34" fillId="0" borderId="22" xfId="0" applyNumberFormat="1" applyFont="1" applyBorder="1"/>
    <xf numFmtId="164" fontId="34" fillId="0" borderId="22" xfId="0" applyNumberFormat="1" applyFont="1" applyBorder="1" applyAlignment="1">
      <alignment horizontal="right"/>
    </xf>
    <xf numFmtId="164" fontId="31" fillId="26" borderId="20" xfId="57" applyNumberFormat="1" applyFont="1" applyFill="1" applyBorder="1" applyAlignment="1">
      <alignment horizontal="center" vertical="center" wrapText="1"/>
    </xf>
    <xf numFmtId="164" fontId="31" fillId="26" borderId="19" xfId="57" applyNumberFormat="1" applyFont="1" applyFill="1" applyBorder="1" applyAlignment="1">
      <alignment horizontal="center" vertical="center" wrapText="1"/>
    </xf>
    <xf numFmtId="164" fontId="31" fillId="26" borderId="18" xfId="57" applyNumberFormat="1" applyFont="1" applyFill="1" applyBorder="1" applyAlignment="1">
      <alignment horizontal="center" vertical="center" wrapText="1"/>
    </xf>
    <xf numFmtId="0" fontId="33" fillId="26" borderId="20" xfId="57" applyFont="1" applyFill="1" applyBorder="1" applyAlignment="1">
      <alignment horizontal="center" vertical="center" wrapText="1"/>
    </xf>
    <xf numFmtId="0" fontId="33" fillId="26" borderId="19" xfId="57" applyFont="1" applyFill="1" applyBorder="1" applyAlignment="1">
      <alignment horizontal="center" vertical="center" wrapText="1"/>
    </xf>
    <xf numFmtId="0" fontId="33" fillId="26" borderId="18" xfId="57" applyFont="1" applyFill="1" applyBorder="1" applyAlignment="1">
      <alignment horizontal="center" vertical="center" wrapText="1"/>
    </xf>
    <xf numFmtId="164" fontId="31" fillId="26" borderId="16" xfId="57" applyNumberFormat="1" applyFont="1" applyFill="1" applyBorder="1" applyAlignment="1">
      <alignment horizontal="center" vertical="center"/>
    </xf>
    <xf numFmtId="164" fontId="31" fillId="26" borderId="17" xfId="57" applyNumberFormat="1" applyFont="1" applyFill="1" applyBorder="1" applyAlignment="1">
      <alignment horizontal="center" vertical="center"/>
    </xf>
    <xf numFmtId="164" fontId="31" fillId="26" borderId="14" xfId="57" applyNumberFormat="1" applyFont="1" applyFill="1" applyBorder="1" applyAlignment="1">
      <alignment horizontal="center" vertical="center"/>
    </xf>
    <xf numFmtId="164" fontId="31" fillId="26" borderId="15" xfId="57" applyNumberFormat="1" applyFont="1" applyFill="1" applyBorder="1" applyAlignment="1">
      <alignment horizontal="center" vertical="center"/>
    </xf>
    <xf numFmtId="164" fontId="31" fillId="26" borderId="16" xfId="57" applyNumberFormat="1" applyFont="1" applyFill="1" applyBorder="1" applyAlignment="1">
      <alignment horizontal="center" vertical="center" wrapText="1"/>
    </xf>
    <xf numFmtId="164" fontId="31" fillId="26" borderId="17" xfId="57" applyNumberFormat="1" applyFont="1" applyFill="1" applyBorder="1" applyAlignment="1">
      <alignment horizontal="center" vertical="center" wrapText="1"/>
    </xf>
    <xf numFmtId="164" fontId="31" fillId="26" borderId="14" xfId="57" applyNumberFormat="1" applyFont="1" applyFill="1" applyBorder="1" applyAlignment="1">
      <alignment horizontal="center" vertical="center" wrapText="1"/>
    </xf>
    <xf numFmtId="164" fontId="31" fillId="26" borderId="15" xfId="57" applyNumberFormat="1" applyFont="1" applyFill="1" applyBorder="1" applyAlignment="1">
      <alignment horizontal="center" vertical="center" wrapText="1"/>
    </xf>
    <xf numFmtId="1" fontId="0" fillId="0" borderId="0" xfId="0" applyNumberFormat="1"/>
    <xf numFmtId="43" fontId="0" fillId="0" borderId="0" xfId="62" applyFont="1"/>
    <xf numFmtId="164" fontId="34" fillId="0" borderId="23" xfId="0" applyNumberFormat="1" applyFont="1" applyBorder="1"/>
    <xf numFmtId="164" fontId="34" fillId="0" borderId="23" xfId="0" applyNumberFormat="1" applyFont="1" applyBorder="1" applyAlignment="1">
      <alignment horizontal="right"/>
    </xf>
    <xf numFmtId="0" fontId="35" fillId="0" borderId="22" xfId="0" applyFont="1" applyBorder="1" applyAlignment="1">
      <alignment horizontal="left"/>
    </xf>
    <xf numFmtId="164" fontId="35" fillId="0" borderId="22" xfId="0" applyNumberFormat="1" applyFont="1" applyBorder="1"/>
    <xf numFmtId="164" fontId="35" fillId="0" borderId="22" xfId="0" applyNumberFormat="1" applyFont="1" applyBorder="1" applyAlignment="1">
      <alignment horizontal="right"/>
    </xf>
    <xf numFmtId="164" fontId="35" fillId="0" borderId="0" xfId="0" applyNumberFormat="1" applyFont="1"/>
    <xf numFmtId="164" fontId="35" fillId="0" borderId="0" xfId="0" applyNumberFormat="1" applyFont="1" applyAlignment="1">
      <alignment horizontal="right"/>
    </xf>
    <xf numFmtId="1" fontId="0" fillId="0" borderId="23" xfId="0" applyNumberForma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62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179917</xdr:rowOff>
    </xdr:from>
    <xdr:ext cx="985398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026584"/>
          <a:ext cx="9853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 b="1"/>
            <a:t>NOR_01_14_009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48461</xdr:colOff>
      <xdr:row>4</xdr:row>
      <xdr:rowOff>73660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D2C0104-3D43-45DC-A9B4-A5D433444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4282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963084</xdr:colOff>
      <xdr:row>6</xdr:row>
      <xdr:rowOff>63500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058F326-6FCA-4DFD-8770-0D4129B46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647333" y="0"/>
          <a:ext cx="3058584" cy="1301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2"/>
  <sheetViews>
    <sheetView showGridLines="0" tabSelected="1" topLeftCell="E1" zoomScale="90" zoomScaleNormal="90" workbookViewId="0">
      <selection activeCell="K1" sqref="K1"/>
    </sheetView>
  </sheetViews>
  <sheetFormatPr baseColWidth="10" defaultRowHeight="12.75" x14ac:dyDescent="0.2"/>
  <cols>
    <col min="1" max="1" width="8.7109375" style="7" customWidth="1"/>
    <col min="2" max="2" width="50.7109375" style="8" customWidth="1"/>
    <col min="3" max="3" width="20.7109375" style="8" customWidth="1"/>
    <col min="4" max="4" width="50.7109375" style="8" customWidth="1"/>
    <col min="5" max="5" width="14.7109375" style="10" customWidth="1"/>
    <col min="6" max="6" width="14.7109375" style="9" customWidth="1"/>
    <col min="7" max="7" width="14.7109375" style="10" customWidth="1"/>
    <col min="8" max="8" width="14.7109375" style="9" customWidth="1"/>
    <col min="9" max="9" width="14.7109375" style="10" customWidth="1"/>
    <col min="10" max="10" width="14.7109375" style="9" customWidth="1"/>
    <col min="11" max="11" width="15.7109375" style="10" customWidth="1"/>
    <col min="12" max="13" width="15.7109375" style="9" customWidth="1"/>
  </cols>
  <sheetData>
    <row r="1" spans="1:13" s="11" customFormat="1" ht="13.5" customHeight="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1" customFormat="1" ht="18.75" customHeight="1" x14ac:dyDescent="0.2">
      <c r="A2" s="14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8.75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1" customFormat="1" ht="15" x14ac:dyDescent="0.2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1" customFormat="1" ht="15" x14ac:dyDescent="0.2">
      <c r="A5" s="16" t="s">
        <v>112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3" customFormat="1" ht="15.75" thickBot="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26" t="s">
        <v>8</v>
      </c>
      <c r="B7" s="26" t="s">
        <v>1</v>
      </c>
      <c r="C7" s="26" t="s">
        <v>9</v>
      </c>
      <c r="D7" s="26" t="s">
        <v>10</v>
      </c>
      <c r="E7" s="29" t="s">
        <v>2</v>
      </c>
      <c r="F7" s="30"/>
      <c r="G7" s="33" t="s">
        <v>3</v>
      </c>
      <c r="H7" s="34"/>
      <c r="I7" s="33" t="s">
        <v>4</v>
      </c>
      <c r="J7" s="34"/>
      <c r="K7" s="33" t="s">
        <v>5</v>
      </c>
      <c r="L7" s="34"/>
      <c r="M7" s="23" t="s">
        <v>7</v>
      </c>
    </row>
    <row r="8" spans="1:13" ht="13.5" thickBot="1" x14ac:dyDescent="0.25">
      <c r="A8" s="27"/>
      <c r="B8" s="27"/>
      <c r="C8" s="27"/>
      <c r="D8" s="27"/>
      <c r="E8" s="31"/>
      <c r="F8" s="32"/>
      <c r="G8" s="35"/>
      <c r="H8" s="36"/>
      <c r="I8" s="35"/>
      <c r="J8" s="36"/>
      <c r="K8" s="35"/>
      <c r="L8" s="36"/>
      <c r="M8" s="24"/>
    </row>
    <row r="9" spans="1:13" ht="23.25" thickBot="1" x14ac:dyDescent="0.25">
      <c r="A9" s="28"/>
      <c r="B9" s="28"/>
      <c r="C9" s="28"/>
      <c r="D9" s="28"/>
      <c r="E9" s="18" t="s">
        <v>6</v>
      </c>
      <c r="F9" s="18" t="s">
        <v>109</v>
      </c>
      <c r="G9" s="18" t="s">
        <v>6</v>
      </c>
      <c r="H9" s="18" t="s">
        <v>109</v>
      </c>
      <c r="I9" s="19" t="s">
        <v>6</v>
      </c>
      <c r="J9" s="19" t="s">
        <v>109</v>
      </c>
      <c r="K9" s="19" t="s">
        <v>6</v>
      </c>
      <c r="L9" s="19" t="s">
        <v>109</v>
      </c>
      <c r="M9" s="25"/>
    </row>
    <row r="10" spans="1:13" x14ac:dyDescent="0.2">
      <c r="A10" s="7">
        <v>2023</v>
      </c>
      <c r="B10" s="37" t="s">
        <v>114</v>
      </c>
      <c r="C10" s="37" t="s">
        <v>25</v>
      </c>
      <c r="D10" s="37" t="s">
        <v>116</v>
      </c>
      <c r="E10" s="10" t="s">
        <v>117</v>
      </c>
      <c r="F10" s="38">
        <v>540940.35</v>
      </c>
      <c r="M10" s="9">
        <f t="shared" ref="M10:M41" si="0">SUM(F10+H10+J10+L10)</f>
        <v>540940.35</v>
      </c>
    </row>
    <row r="11" spans="1:13" x14ac:dyDescent="0.2">
      <c r="A11" s="7">
        <v>2023</v>
      </c>
      <c r="B11" s="37" t="s">
        <v>114</v>
      </c>
      <c r="C11" s="37" t="s">
        <v>25</v>
      </c>
      <c r="D11" s="37" t="s">
        <v>116</v>
      </c>
      <c r="E11" s="10" t="s">
        <v>117</v>
      </c>
      <c r="F11" s="38">
        <v>347848.57999999996</v>
      </c>
      <c r="M11" s="9">
        <f t="shared" si="0"/>
        <v>347848.57999999996</v>
      </c>
    </row>
    <row r="12" spans="1:13" x14ac:dyDescent="0.2">
      <c r="A12" s="7">
        <v>2023</v>
      </c>
      <c r="B12" s="37" t="s">
        <v>114</v>
      </c>
      <c r="C12" s="37" t="s">
        <v>25</v>
      </c>
      <c r="D12" s="37" t="s">
        <v>116</v>
      </c>
      <c r="E12" s="10" t="s">
        <v>117</v>
      </c>
      <c r="F12" s="38">
        <v>788364.45</v>
      </c>
      <c r="M12" s="9">
        <f t="shared" si="0"/>
        <v>788364.45</v>
      </c>
    </row>
    <row r="13" spans="1:13" x14ac:dyDescent="0.2">
      <c r="A13" s="7">
        <v>2023</v>
      </c>
      <c r="B13" s="37" t="s">
        <v>114</v>
      </c>
      <c r="C13" s="37" t="s">
        <v>25</v>
      </c>
      <c r="D13" s="37" t="s">
        <v>116</v>
      </c>
      <c r="E13" s="10" t="s">
        <v>117</v>
      </c>
      <c r="F13" s="38">
        <v>43224.43</v>
      </c>
      <c r="M13" s="9">
        <f t="shared" si="0"/>
        <v>43224.43</v>
      </c>
    </row>
    <row r="14" spans="1:13" x14ac:dyDescent="0.2">
      <c r="A14" s="7">
        <v>2023</v>
      </c>
      <c r="B14" s="37" t="s">
        <v>114</v>
      </c>
      <c r="C14" s="37" t="s">
        <v>25</v>
      </c>
      <c r="D14" s="37" t="s">
        <v>116</v>
      </c>
      <c r="E14" s="10" t="s">
        <v>117</v>
      </c>
      <c r="F14" s="38">
        <v>86448.85</v>
      </c>
      <c r="M14" s="9">
        <f t="shared" si="0"/>
        <v>86448.85</v>
      </c>
    </row>
    <row r="15" spans="1:13" x14ac:dyDescent="0.2">
      <c r="A15" s="7">
        <v>2023</v>
      </c>
      <c r="B15" s="37" t="s">
        <v>114</v>
      </c>
      <c r="C15" s="37" t="s">
        <v>25</v>
      </c>
      <c r="D15" s="37" t="s">
        <v>116</v>
      </c>
      <c r="E15" s="10" t="s">
        <v>117</v>
      </c>
      <c r="F15" s="38">
        <v>108054.39999999999</v>
      </c>
      <c r="M15" s="9">
        <f t="shared" si="0"/>
        <v>108054.39999999999</v>
      </c>
    </row>
    <row r="16" spans="1:13" x14ac:dyDescent="0.2">
      <c r="A16" s="7">
        <v>2023</v>
      </c>
      <c r="B16" s="37" t="s">
        <v>114</v>
      </c>
      <c r="C16" s="37" t="s">
        <v>25</v>
      </c>
      <c r="D16" s="37" t="s">
        <v>116</v>
      </c>
      <c r="E16" s="10" t="s">
        <v>117</v>
      </c>
      <c r="F16" s="38">
        <v>124199.64</v>
      </c>
      <c r="M16" s="9">
        <f t="shared" si="0"/>
        <v>124199.64</v>
      </c>
    </row>
    <row r="17" spans="1:13" x14ac:dyDescent="0.2">
      <c r="A17" s="7">
        <v>2023</v>
      </c>
      <c r="B17" s="37" t="s">
        <v>115</v>
      </c>
      <c r="C17" s="37" t="s">
        <v>25</v>
      </c>
      <c r="D17" s="37" t="s">
        <v>116</v>
      </c>
      <c r="E17" s="10" t="s">
        <v>117</v>
      </c>
      <c r="F17" s="38">
        <v>130513.92000000001</v>
      </c>
      <c r="M17" s="9">
        <f t="shared" si="0"/>
        <v>130513.92000000001</v>
      </c>
    </row>
    <row r="18" spans="1:13" x14ac:dyDescent="0.2">
      <c r="A18" s="7">
        <v>2023</v>
      </c>
      <c r="B18" s="37" t="s">
        <v>114</v>
      </c>
      <c r="C18" s="37" t="s">
        <v>25</v>
      </c>
      <c r="D18" s="37" t="s">
        <v>116</v>
      </c>
      <c r="E18" s="10" t="s">
        <v>117</v>
      </c>
      <c r="F18" s="38">
        <v>19072.72</v>
      </c>
      <c r="M18" s="9">
        <f t="shared" si="0"/>
        <v>19072.72</v>
      </c>
    </row>
    <row r="19" spans="1:13" x14ac:dyDescent="0.2">
      <c r="A19" s="7">
        <v>2023</v>
      </c>
      <c r="B19" s="37" t="s">
        <v>114</v>
      </c>
      <c r="C19" s="37" t="s">
        <v>25</v>
      </c>
      <c r="D19" s="37" t="s">
        <v>116</v>
      </c>
      <c r="E19" s="10" t="s">
        <v>117</v>
      </c>
      <c r="F19" s="38">
        <v>598899</v>
      </c>
      <c r="M19" s="9">
        <f t="shared" si="0"/>
        <v>598899</v>
      </c>
    </row>
    <row r="20" spans="1:13" x14ac:dyDescent="0.2">
      <c r="A20" s="7">
        <v>2023</v>
      </c>
      <c r="B20" s="37" t="s">
        <v>114</v>
      </c>
      <c r="C20" s="37" t="s">
        <v>25</v>
      </c>
      <c r="D20" s="37" t="s">
        <v>116</v>
      </c>
      <c r="E20" s="10" t="s">
        <v>117</v>
      </c>
      <c r="F20" s="38">
        <v>316674.81</v>
      </c>
      <c r="M20" s="9">
        <f t="shared" si="0"/>
        <v>316674.81</v>
      </c>
    </row>
    <row r="21" spans="1:13" x14ac:dyDescent="0.2">
      <c r="A21" s="7">
        <v>2023</v>
      </c>
      <c r="B21" s="37" t="s">
        <v>114</v>
      </c>
      <c r="C21" s="37" t="s">
        <v>25</v>
      </c>
      <c r="D21" s="37" t="s">
        <v>116</v>
      </c>
      <c r="E21" s="10" t="s">
        <v>117</v>
      </c>
      <c r="F21" s="38">
        <v>52418.45</v>
      </c>
      <c r="M21" s="9">
        <f t="shared" si="0"/>
        <v>52418.45</v>
      </c>
    </row>
    <row r="22" spans="1:13" x14ac:dyDescent="0.2">
      <c r="A22" s="7">
        <v>2023</v>
      </c>
      <c r="B22" s="37" t="s">
        <v>115</v>
      </c>
      <c r="C22" s="37" t="s">
        <v>25</v>
      </c>
      <c r="D22" s="37" t="s">
        <v>116</v>
      </c>
      <c r="E22" s="10" t="s">
        <v>117</v>
      </c>
      <c r="F22" s="38">
        <v>2001</v>
      </c>
      <c r="M22" s="9">
        <f t="shared" si="0"/>
        <v>2001</v>
      </c>
    </row>
    <row r="23" spans="1:13" x14ac:dyDescent="0.2">
      <c r="A23" s="7">
        <v>2023</v>
      </c>
      <c r="B23" s="37" t="s">
        <v>114</v>
      </c>
      <c r="C23" s="37" t="s">
        <v>25</v>
      </c>
      <c r="D23" s="37" t="s">
        <v>116</v>
      </c>
      <c r="E23" s="10" t="s">
        <v>117</v>
      </c>
      <c r="F23" s="38">
        <v>6122947.7400000002</v>
      </c>
      <c r="M23" s="9">
        <f t="shared" si="0"/>
        <v>6122947.7400000002</v>
      </c>
    </row>
    <row r="24" spans="1:13" x14ac:dyDescent="0.2">
      <c r="A24" s="7">
        <v>2023</v>
      </c>
      <c r="B24" s="37" t="s">
        <v>114</v>
      </c>
      <c r="C24" s="37" t="s">
        <v>25</v>
      </c>
      <c r="D24" s="37" t="s">
        <v>116</v>
      </c>
      <c r="E24" s="10" t="s">
        <v>117</v>
      </c>
      <c r="F24" s="38">
        <v>62850.03</v>
      </c>
      <c r="M24" s="9">
        <f t="shared" si="0"/>
        <v>62850.03</v>
      </c>
    </row>
    <row r="25" spans="1:13" x14ac:dyDescent="0.2">
      <c r="A25" s="7">
        <v>2023</v>
      </c>
      <c r="B25" s="37" t="s">
        <v>114</v>
      </c>
      <c r="C25" s="37" t="s">
        <v>25</v>
      </c>
      <c r="D25" s="37" t="s">
        <v>116</v>
      </c>
      <c r="E25" s="10" t="s">
        <v>117</v>
      </c>
      <c r="F25" s="38">
        <v>7144551.1200000001</v>
      </c>
      <c r="M25" s="9">
        <f t="shared" si="0"/>
        <v>7144551.1200000001</v>
      </c>
    </row>
    <row r="26" spans="1:13" x14ac:dyDescent="0.2">
      <c r="A26" s="7">
        <v>2023</v>
      </c>
      <c r="B26" s="37" t="s">
        <v>114</v>
      </c>
      <c r="C26" s="37" t="s">
        <v>25</v>
      </c>
      <c r="D26" s="37" t="s">
        <v>116</v>
      </c>
      <c r="E26" s="10" t="s">
        <v>117</v>
      </c>
      <c r="F26" s="38">
        <v>200569.78</v>
      </c>
      <c r="M26" s="9">
        <f t="shared" si="0"/>
        <v>200569.78</v>
      </c>
    </row>
    <row r="27" spans="1:13" x14ac:dyDescent="0.2">
      <c r="A27" s="7">
        <v>2023</v>
      </c>
      <c r="B27" s="37" t="s">
        <v>114</v>
      </c>
      <c r="C27" s="37" t="s">
        <v>25</v>
      </c>
      <c r="D27" s="37" t="s">
        <v>116</v>
      </c>
      <c r="E27" s="10" t="s">
        <v>117</v>
      </c>
      <c r="F27" s="38">
        <v>44544</v>
      </c>
      <c r="M27" s="9">
        <f t="shared" si="0"/>
        <v>44544</v>
      </c>
    </row>
    <row r="28" spans="1:13" x14ac:dyDescent="0.2">
      <c r="A28" s="7">
        <v>2023</v>
      </c>
      <c r="B28" s="37" t="s">
        <v>114</v>
      </c>
      <c r="C28" s="37" t="s">
        <v>25</v>
      </c>
      <c r="D28" s="37" t="s">
        <v>116</v>
      </c>
      <c r="E28" s="10" t="s">
        <v>117</v>
      </c>
      <c r="F28" s="38">
        <v>22211.22</v>
      </c>
      <c r="M28" s="9">
        <f t="shared" si="0"/>
        <v>22211.22</v>
      </c>
    </row>
    <row r="29" spans="1:13" x14ac:dyDescent="0.2">
      <c r="A29" s="7">
        <v>2023</v>
      </c>
      <c r="B29" s="37" t="s">
        <v>115</v>
      </c>
      <c r="C29" s="37" t="s">
        <v>25</v>
      </c>
      <c r="D29" s="37" t="s">
        <v>116</v>
      </c>
      <c r="E29" s="10" t="s">
        <v>117</v>
      </c>
      <c r="F29" s="38">
        <v>11066.86</v>
      </c>
      <c r="M29" s="9">
        <f t="shared" si="0"/>
        <v>11066.86</v>
      </c>
    </row>
    <row r="30" spans="1:13" x14ac:dyDescent="0.2">
      <c r="A30" s="7">
        <v>2023</v>
      </c>
      <c r="B30" s="37" t="s">
        <v>114</v>
      </c>
      <c r="C30" s="37" t="s">
        <v>25</v>
      </c>
      <c r="D30" s="37" t="s">
        <v>116</v>
      </c>
      <c r="E30" s="10" t="s">
        <v>117</v>
      </c>
      <c r="F30" s="38">
        <v>346583.06</v>
      </c>
      <c r="M30" s="9">
        <f t="shared" si="0"/>
        <v>346583.06</v>
      </c>
    </row>
    <row r="31" spans="1:13" x14ac:dyDescent="0.2">
      <c r="A31" s="7">
        <v>2023</v>
      </c>
      <c r="B31" s="37" t="s">
        <v>114</v>
      </c>
      <c r="C31" s="37" t="s">
        <v>25</v>
      </c>
      <c r="D31" s="37" t="s">
        <v>116</v>
      </c>
      <c r="E31" s="10" t="s">
        <v>117</v>
      </c>
      <c r="F31" s="38">
        <v>569956.5</v>
      </c>
      <c r="M31" s="9">
        <f t="shared" si="0"/>
        <v>569956.5</v>
      </c>
    </row>
    <row r="32" spans="1:13" x14ac:dyDescent="0.2">
      <c r="A32" s="7">
        <v>2023</v>
      </c>
      <c r="B32" s="37" t="s">
        <v>114</v>
      </c>
      <c r="C32" s="37" t="s">
        <v>25</v>
      </c>
      <c r="D32" s="37" t="s">
        <v>116</v>
      </c>
      <c r="E32" s="10" t="s">
        <v>117</v>
      </c>
      <c r="F32" s="38">
        <v>888298.37</v>
      </c>
      <c r="M32" s="9">
        <f t="shared" si="0"/>
        <v>888298.37</v>
      </c>
    </row>
    <row r="33" spans="1:13" x14ac:dyDescent="0.2">
      <c r="A33" s="7">
        <v>2023</v>
      </c>
      <c r="B33" s="37" t="s">
        <v>114</v>
      </c>
      <c r="C33" s="37" t="s">
        <v>25</v>
      </c>
      <c r="D33" s="37" t="s">
        <v>116</v>
      </c>
      <c r="E33" s="10" t="s">
        <v>117</v>
      </c>
      <c r="F33" s="38">
        <v>7682416.9700000007</v>
      </c>
      <c r="M33" s="9">
        <f t="shared" si="0"/>
        <v>7682416.9700000007</v>
      </c>
    </row>
    <row r="34" spans="1:13" x14ac:dyDescent="0.2">
      <c r="A34" s="7">
        <v>2023</v>
      </c>
      <c r="B34" s="37" t="s">
        <v>114</v>
      </c>
      <c r="C34" s="37" t="s">
        <v>25</v>
      </c>
      <c r="D34" s="37" t="s">
        <v>116</v>
      </c>
      <c r="E34" s="10" t="s">
        <v>117</v>
      </c>
      <c r="F34" s="38">
        <v>1137273.3399999999</v>
      </c>
      <c r="M34" s="9">
        <f t="shared" si="0"/>
        <v>1137273.3399999999</v>
      </c>
    </row>
    <row r="35" spans="1:13" x14ac:dyDescent="0.2">
      <c r="A35" s="7">
        <v>2023</v>
      </c>
      <c r="B35" s="37" t="s">
        <v>114</v>
      </c>
      <c r="C35" s="37" t="s">
        <v>25</v>
      </c>
      <c r="D35" s="37" t="s">
        <v>116</v>
      </c>
      <c r="E35" s="10" t="s">
        <v>117</v>
      </c>
      <c r="F35" s="38">
        <v>1118334.54</v>
      </c>
      <c r="M35" s="9">
        <f t="shared" si="0"/>
        <v>1118334.54</v>
      </c>
    </row>
    <row r="36" spans="1:13" x14ac:dyDescent="0.2">
      <c r="A36" s="7">
        <v>2023</v>
      </c>
      <c r="B36" s="37" t="s">
        <v>114</v>
      </c>
      <c r="C36" s="37" t="s">
        <v>25</v>
      </c>
      <c r="D36" s="37" t="s">
        <v>116</v>
      </c>
      <c r="E36" s="10" t="s">
        <v>117</v>
      </c>
      <c r="F36" s="38">
        <v>2549.1999999999998</v>
      </c>
      <c r="M36" s="9">
        <f t="shared" si="0"/>
        <v>2549.1999999999998</v>
      </c>
    </row>
    <row r="37" spans="1:13" x14ac:dyDescent="0.2">
      <c r="A37" s="7">
        <v>2023</v>
      </c>
      <c r="B37" s="37" t="s">
        <v>114</v>
      </c>
      <c r="C37" s="37" t="s">
        <v>25</v>
      </c>
      <c r="D37" s="37" t="s">
        <v>116</v>
      </c>
      <c r="E37" s="10" t="s">
        <v>117</v>
      </c>
      <c r="F37" s="38">
        <v>75699.34</v>
      </c>
      <c r="M37" s="9">
        <f t="shared" si="0"/>
        <v>75699.34</v>
      </c>
    </row>
    <row r="38" spans="1:13" x14ac:dyDescent="0.2">
      <c r="A38" s="7">
        <v>2023</v>
      </c>
      <c r="B38" s="37" t="s">
        <v>114</v>
      </c>
      <c r="C38" s="37" t="s">
        <v>25</v>
      </c>
      <c r="D38" s="37" t="s">
        <v>116</v>
      </c>
      <c r="E38" s="10" t="s">
        <v>117</v>
      </c>
      <c r="F38" s="38">
        <v>143309.37</v>
      </c>
      <c r="M38" s="9">
        <f t="shared" si="0"/>
        <v>143309.37</v>
      </c>
    </row>
    <row r="39" spans="1:13" x14ac:dyDescent="0.2">
      <c r="A39" s="7">
        <v>2023</v>
      </c>
      <c r="B39" s="37" t="s">
        <v>115</v>
      </c>
      <c r="C39" s="37" t="s">
        <v>25</v>
      </c>
      <c r="D39" s="37" t="s">
        <v>116</v>
      </c>
      <c r="E39" s="10" t="s">
        <v>117</v>
      </c>
      <c r="F39" s="38">
        <v>8159.56</v>
      </c>
      <c r="M39" s="9">
        <f t="shared" si="0"/>
        <v>8159.56</v>
      </c>
    </row>
    <row r="40" spans="1:13" x14ac:dyDescent="0.2">
      <c r="A40" s="7">
        <v>2023</v>
      </c>
      <c r="B40" s="37" t="s">
        <v>114</v>
      </c>
      <c r="C40" s="37" t="s">
        <v>25</v>
      </c>
      <c r="D40" s="37" t="s">
        <v>116</v>
      </c>
      <c r="E40" s="10" t="s">
        <v>117</v>
      </c>
      <c r="F40" s="38">
        <v>244017.6</v>
      </c>
      <c r="M40" s="9">
        <f t="shared" si="0"/>
        <v>244017.6</v>
      </c>
    </row>
    <row r="41" spans="1:13" x14ac:dyDescent="0.2">
      <c r="A41" s="7">
        <v>2023</v>
      </c>
      <c r="B41" s="37" t="s">
        <v>114</v>
      </c>
      <c r="C41" s="37" t="s">
        <v>25</v>
      </c>
      <c r="D41" s="37" t="s">
        <v>116</v>
      </c>
      <c r="E41" s="10" t="s">
        <v>117</v>
      </c>
      <c r="F41" s="38">
        <v>5005666.1400000006</v>
      </c>
      <c r="M41" s="9">
        <f t="shared" si="0"/>
        <v>5005666.1400000006</v>
      </c>
    </row>
    <row r="42" spans="1:13" x14ac:dyDescent="0.2">
      <c r="A42" s="7">
        <v>2023</v>
      </c>
      <c r="B42" s="37" t="s">
        <v>115</v>
      </c>
      <c r="C42" s="37" t="s">
        <v>25</v>
      </c>
      <c r="D42" s="37" t="s">
        <v>116</v>
      </c>
      <c r="E42" s="10" t="s">
        <v>117</v>
      </c>
      <c r="F42" s="38">
        <v>92.8</v>
      </c>
      <c r="M42" s="9">
        <f t="shared" ref="M42:M105" si="1">SUM(F42+H42+J42+L42)</f>
        <v>92.8</v>
      </c>
    </row>
    <row r="43" spans="1:13" x14ac:dyDescent="0.2">
      <c r="A43" s="7">
        <v>2023</v>
      </c>
      <c r="B43" s="37" t="s">
        <v>114</v>
      </c>
      <c r="C43" s="37" t="s">
        <v>25</v>
      </c>
      <c r="D43" s="37" t="s">
        <v>116</v>
      </c>
      <c r="E43" s="10" t="s">
        <v>117</v>
      </c>
      <c r="F43" s="38">
        <v>570670.4</v>
      </c>
      <c r="M43" s="9">
        <f t="shared" si="1"/>
        <v>570670.4</v>
      </c>
    </row>
    <row r="44" spans="1:13" x14ac:dyDescent="0.2">
      <c r="A44" s="7">
        <v>2023</v>
      </c>
      <c r="B44" s="37" t="s">
        <v>114</v>
      </c>
      <c r="C44" s="37" t="s">
        <v>25</v>
      </c>
      <c r="D44" s="37" t="s">
        <v>116</v>
      </c>
      <c r="E44" s="10" t="s">
        <v>117</v>
      </c>
      <c r="F44" s="38">
        <v>207612.16</v>
      </c>
      <c r="M44" s="9">
        <f t="shared" si="1"/>
        <v>207612.16</v>
      </c>
    </row>
    <row r="45" spans="1:13" x14ac:dyDescent="0.2">
      <c r="A45" s="7">
        <v>2023</v>
      </c>
      <c r="B45" s="37" t="s">
        <v>114</v>
      </c>
      <c r="C45" s="37" t="s">
        <v>25</v>
      </c>
      <c r="D45" s="37" t="s">
        <v>116</v>
      </c>
      <c r="E45" s="10" t="s">
        <v>117</v>
      </c>
      <c r="F45" s="38">
        <v>300000</v>
      </c>
      <c r="M45" s="9">
        <f t="shared" si="1"/>
        <v>300000</v>
      </c>
    </row>
    <row r="46" spans="1:13" x14ac:dyDescent="0.2">
      <c r="A46" s="7">
        <v>2023</v>
      </c>
      <c r="B46" s="37" t="s">
        <v>115</v>
      </c>
      <c r="C46" s="37" t="s">
        <v>25</v>
      </c>
      <c r="D46" s="37" t="s">
        <v>116</v>
      </c>
      <c r="E46" s="10" t="s">
        <v>117</v>
      </c>
      <c r="F46" s="38">
        <v>82864.600000000006</v>
      </c>
      <c r="M46" s="9">
        <f t="shared" si="1"/>
        <v>82864.600000000006</v>
      </c>
    </row>
    <row r="47" spans="1:13" x14ac:dyDescent="0.2">
      <c r="A47" s="7">
        <v>2023</v>
      </c>
      <c r="B47" s="37" t="s">
        <v>115</v>
      </c>
      <c r="C47" s="37" t="s">
        <v>25</v>
      </c>
      <c r="D47" s="37" t="s">
        <v>116</v>
      </c>
      <c r="E47" s="10" t="s">
        <v>117</v>
      </c>
      <c r="F47" s="38">
        <v>13050</v>
      </c>
      <c r="M47" s="9">
        <f t="shared" si="1"/>
        <v>13050</v>
      </c>
    </row>
    <row r="48" spans="1:13" x14ac:dyDescent="0.2">
      <c r="A48" s="7">
        <v>2023</v>
      </c>
      <c r="B48" s="37" t="s">
        <v>114</v>
      </c>
      <c r="C48" s="37" t="s">
        <v>25</v>
      </c>
      <c r="D48" s="37" t="s">
        <v>116</v>
      </c>
      <c r="E48" s="10" t="s">
        <v>117</v>
      </c>
      <c r="F48" s="38">
        <v>15660</v>
      </c>
      <c r="M48" s="9">
        <f t="shared" si="1"/>
        <v>15660</v>
      </c>
    </row>
    <row r="49" spans="1:13" x14ac:dyDescent="0.2">
      <c r="A49" s="7">
        <v>2023</v>
      </c>
      <c r="B49" s="37" t="s">
        <v>114</v>
      </c>
      <c r="C49" s="37" t="s">
        <v>25</v>
      </c>
      <c r="D49" s="37" t="s">
        <v>116</v>
      </c>
      <c r="E49" s="10" t="s">
        <v>117</v>
      </c>
      <c r="F49" s="38">
        <v>158496.14000000001</v>
      </c>
      <c r="M49" s="9">
        <f t="shared" si="1"/>
        <v>158496.14000000001</v>
      </c>
    </row>
    <row r="50" spans="1:13" x14ac:dyDescent="0.2">
      <c r="A50" s="7">
        <v>2023</v>
      </c>
      <c r="B50" s="37" t="s">
        <v>115</v>
      </c>
      <c r="C50" s="37" t="s">
        <v>25</v>
      </c>
      <c r="D50" s="37" t="s">
        <v>116</v>
      </c>
      <c r="E50" s="10" t="s">
        <v>117</v>
      </c>
      <c r="F50" s="38">
        <v>19471220.689999998</v>
      </c>
      <c r="M50" s="9">
        <f t="shared" si="1"/>
        <v>19471220.689999998</v>
      </c>
    </row>
    <row r="51" spans="1:13" x14ac:dyDescent="0.2">
      <c r="A51" s="7">
        <v>2023</v>
      </c>
      <c r="B51" s="37" t="s">
        <v>115</v>
      </c>
      <c r="C51" s="37" t="s">
        <v>25</v>
      </c>
      <c r="D51" s="37" t="s">
        <v>116</v>
      </c>
      <c r="E51" s="10" t="s">
        <v>117</v>
      </c>
      <c r="F51" s="38">
        <v>396706.78</v>
      </c>
      <c r="M51" s="9">
        <f t="shared" si="1"/>
        <v>396706.78</v>
      </c>
    </row>
    <row r="52" spans="1:13" x14ac:dyDescent="0.2">
      <c r="A52" s="7">
        <v>2023</v>
      </c>
      <c r="B52" s="37" t="s">
        <v>114</v>
      </c>
      <c r="C52" s="37" t="s">
        <v>25</v>
      </c>
      <c r="D52" s="37" t="s">
        <v>116</v>
      </c>
      <c r="E52" s="10" t="s">
        <v>117</v>
      </c>
      <c r="F52" s="38">
        <v>157354</v>
      </c>
      <c r="M52" s="9">
        <f t="shared" si="1"/>
        <v>157354</v>
      </c>
    </row>
    <row r="53" spans="1:13" x14ac:dyDescent="0.2">
      <c r="A53" s="7">
        <v>2023</v>
      </c>
      <c r="B53" s="37" t="s">
        <v>115</v>
      </c>
      <c r="C53" s="37" t="s">
        <v>25</v>
      </c>
      <c r="D53" s="37" t="s">
        <v>116</v>
      </c>
      <c r="E53" s="10" t="s">
        <v>117</v>
      </c>
      <c r="F53" s="38">
        <v>25064664.350000001</v>
      </c>
      <c r="M53" s="9">
        <f t="shared" si="1"/>
        <v>25064664.350000001</v>
      </c>
    </row>
    <row r="54" spans="1:13" x14ac:dyDescent="0.2">
      <c r="A54" s="7">
        <v>2023</v>
      </c>
      <c r="B54" s="37" t="s">
        <v>115</v>
      </c>
      <c r="C54" s="37" t="s">
        <v>25</v>
      </c>
      <c r="D54" s="37" t="s">
        <v>116</v>
      </c>
      <c r="E54" s="10" t="s">
        <v>117</v>
      </c>
      <c r="F54" s="38">
        <v>746987.46</v>
      </c>
      <c r="M54" s="9">
        <f t="shared" si="1"/>
        <v>746987.46</v>
      </c>
    </row>
    <row r="55" spans="1:13" x14ac:dyDescent="0.2">
      <c r="A55" s="7">
        <v>2023</v>
      </c>
      <c r="B55" s="37" t="s">
        <v>114</v>
      </c>
      <c r="C55" s="37" t="s">
        <v>119</v>
      </c>
      <c r="D55" s="37" t="s">
        <v>118</v>
      </c>
      <c r="G55" s="10" t="s">
        <v>120</v>
      </c>
      <c r="H55" s="38">
        <v>19603.88</v>
      </c>
      <c r="M55" s="9">
        <f t="shared" si="1"/>
        <v>19603.88</v>
      </c>
    </row>
    <row r="56" spans="1:13" x14ac:dyDescent="0.2">
      <c r="A56" s="7">
        <v>2023</v>
      </c>
      <c r="B56" s="37" t="s">
        <v>114</v>
      </c>
      <c r="C56" s="37" t="s">
        <v>119</v>
      </c>
      <c r="D56" s="37" t="s">
        <v>118</v>
      </c>
      <c r="G56" s="10" t="s">
        <v>120</v>
      </c>
      <c r="H56" s="38">
        <v>26950.19</v>
      </c>
      <c r="M56" s="9">
        <f t="shared" si="1"/>
        <v>26950.19</v>
      </c>
    </row>
    <row r="57" spans="1:13" x14ac:dyDescent="0.2">
      <c r="A57" s="7">
        <v>2023</v>
      </c>
      <c r="B57" s="37" t="s">
        <v>114</v>
      </c>
      <c r="C57" s="37" t="s">
        <v>119</v>
      </c>
      <c r="D57" s="37" t="s">
        <v>118</v>
      </c>
      <c r="G57" s="10" t="s">
        <v>120</v>
      </c>
      <c r="H57" s="38">
        <v>147714.4</v>
      </c>
      <c r="M57" s="9">
        <f t="shared" si="1"/>
        <v>147714.4</v>
      </c>
    </row>
    <row r="58" spans="1:13" x14ac:dyDescent="0.2">
      <c r="A58" s="7">
        <v>2023</v>
      </c>
      <c r="B58" s="37" t="s">
        <v>114</v>
      </c>
      <c r="C58" s="37" t="s">
        <v>119</v>
      </c>
      <c r="D58" s="37" t="s">
        <v>118</v>
      </c>
      <c r="G58" s="10" t="s">
        <v>120</v>
      </c>
      <c r="H58" s="38">
        <v>194300</v>
      </c>
      <c r="M58" s="9">
        <f t="shared" si="1"/>
        <v>194300</v>
      </c>
    </row>
    <row r="59" spans="1:13" x14ac:dyDescent="0.2">
      <c r="A59" s="7">
        <v>2023</v>
      </c>
      <c r="B59" s="37" t="s">
        <v>114</v>
      </c>
      <c r="C59" s="37" t="s">
        <v>119</v>
      </c>
      <c r="D59" s="37" t="s">
        <v>118</v>
      </c>
      <c r="G59" s="10" t="s">
        <v>120</v>
      </c>
      <c r="H59" s="38">
        <v>239337</v>
      </c>
      <c r="M59" s="9">
        <f t="shared" si="1"/>
        <v>239337</v>
      </c>
    </row>
    <row r="60" spans="1:13" x14ac:dyDescent="0.2">
      <c r="A60" s="7">
        <v>2023</v>
      </c>
      <c r="B60" s="37" t="s">
        <v>114</v>
      </c>
      <c r="C60" s="37" t="s">
        <v>119</v>
      </c>
      <c r="D60" s="37" t="s">
        <v>118</v>
      </c>
      <c r="G60" s="10" t="s">
        <v>120</v>
      </c>
      <c r="H60" s="38">
        <v>10864.56</v>
      </c>
      <c r="M60" s="9">
        <f t="shared" si="1"/>
        <v>10864.56</v>
      </c>
    </row>
    <row r="61" spans="1:13" x14ac:dyDescent="0.2">
      <c r="A61" s="7">
        <v>2023</v>
      </c>
      <c r="B61" s="37" t="s">
        <v>114</v>
      </c>
      <c r="I61" s="10" t="s">
        <v>122</v>
      </c>
      <c r="J61" s="38">
        <v>19488</v>
      </c>
      <c r="M61" s="9">
        <f t="shared" si="1"/>
        <v>19488</v>
      </c>
    </row>
    <row r="62" spans="1:13" x14ac:dyDescent="0.2">
      <c r="A62" s="7">
        <v>2023</v>
      </c>
      <c r="B62" s="37" t="s">
        <v>121</v>
      </c>
      <c r="I62" s="10" t="s">
        <v>122</v>
      </c>
      <c r="J62" s="38">
        <v>65108.54</v>
      </c>
      <c r="M62" s="9">
        <f t="shared" si="1"/>
        <v>65108.54</v>
      </c>
    </row>
    <row r="63" spans="1:13" x14ac:dyDescent="0.2">
      <c r="A63" s="7">
        <v>2023</v>
      </c>
      <c r="B63" s="37" t="s">
        <v>114</v>
      </c>
      <c r="I63" s="10" t="s">
        <v>122</v>
      </c>
      <c r="J63" s="38">
        <v>76664.210000000006</v>
      </c>
      <c r="M63" s="9">
        <f t="shared" si="1"/>
        <v>76664.210000000006</v>
      </c>
    </row>
    <row r="64" spans="1:13" x14ac:dyDescent="0.2">
      <c r="A64" s="7">
        <v>2023</v>
      </c>
      <c r="B64" s="37" t="s">
        <v>121</v>
      </c>
      <c r="I64" s="10" t="s">
        <v>122</v>
      </c>
      <c r="J64" s="38">
        <v>1394229.3199999998</v>
      </c>
      <c r="M64" s="9">
        <f t="shared" si="1"/>
        <v>1394229.3199999998</v>
      </c>
    </row>
    <row r="65" spans="1:13" x14ac:dyDescent="0.2">
      <c r="A65" s="7">
        <v>2023</v>
      </c>
      <c r="B65" s="37" t="s">
        <v>121</v>
      </c>
      <c r="I65" s="10" t="s">
        <v>122</v>
      </c>
      <c r="J65" s="38">
        <v>1410697.8</v>
      </c>
      <c r="M65" s="9">
        <f t="shared" si="1"/>
        <v>1410697.8</v>
      </c>
    </row>
    <row r="66" spans="1:13" x14ac:dyDescent="0.2">
      <c r="A66" s="7">
        <v>2023</v>
      </c>
      <c r="B66" s="37" t="s">
        <v>121</v>
      </c>
      <c r="I66" s="10" t="s">
        <v>122</v>
      </c>
      <c r="J66" s="38">
        <v>15333.02</v>
      </c>
      <c r="M66" s="9">
        <f t="shared" si="1"/>
        <v>15333.02</v>
      </c>
    </row>
    <row r="67" spans="1:13" x14ac:dyDescent="0.2">
      <c r="A67" s="7">
        <v>2023</v>
      </c>
      <c r="B67" s="37" t="s">
        <v>121</v>
      </c>
      <c r="I67" s="10" t="s">
        <v>122</v>
      </c>
      <c r="J67" s="38">
        <v>280008.2</v>
      </c>
      <c r="M67" s="9">
        <f t="shared" si="1"/>
        <v>280008.2</v>
      </c>
    </row>
    <row r="68" spans="1:13" x14ac:dyDescent="0.2">
      <c r="A68" s="7">
        <v>2023</v>
      </c>
      <c r="B68" s="37" t="s">
        <v>121</v>
      </c>
      <c r="I68" s="10" t="s">
        <v>122</v>
      </c>
      <c r="J68" s="38">
        <v>67209.66</v>
      </c>
      <c r="M68" s="9">
        <f t="shared" si="1"/>
        <v>67209.66</v>
      </c>
    </row>
    <row r="69" spans="1:13" x14ac:dyDescent="0.2">
      <c r="A69" s="7">
        <v>2023</v>
      </c>
      <c r="B69" s="37" t="s">
        <v>121</v>
      </c>
      <c r="I69" s="10" t="s">
        <v>122</v>
      </c>
      <c r="J69" s="38">
        <v>586596.46</v>
      </c>
      <c r="M69" s="9">
        <f t="shared" si="1"/>
        <v>586596.46</v>
      </c>
    </row>
    <row r="70" spans="1:13" x14ac:dyDescent="0.2">
      <c r="A70" s="7">
        <v>2023</v>
      </c>
      <c r="B70" s="10" t="s">
        <v>121</v>
      </c>
      <c r="C70" s="10"/>
      <c r="D70" s="10"/>
      <c r="F70" s="10"/>
      <c r="H70" s="10"/>
      <c r="I70" s="10" t="s">
        <v>122</v>
      </c>
      <c r="J70" s="38">
        <v>398619.33999999997</v>
      </c>
      <c r="M70" s="9">
        <f t="shared" si="1"/>
        <v>398619.33999999997</v>
      </c>
    </row>
    <row r="71" spans="1:13" x14ac:dyDescent="0.2">
      <c r="A71" s="7">
        <v>2023</v>
      </c>
      <c r="B71" s="10" t="s">
        <v>121</v>
      </c>
      <c r="C71" s="10"/>
      <c r="D71" s="10"/>
      <c r="F71" s="10"/>
      <c r="H71" s="10"/>
      <c r="I71" s="10" t="s">
        <v>122</v>
      </c>
      <c r="J71" s="38">
        <v>209747.9</v>
      </c>
      <c r="M71" s="9">
        <f t="shared" si="1"/>
        <v>209747.9</v>
      </c>
    </row>
    <row r="72" spans="1:13" x14ac:dyDescent="0.2">
      <c r="A72" s="7">
        <v>2023</v>
      </c>
      <c r="B72" s="10" t="s">
        <v>121</v>
      </c>
      <c r="C72" s="10"/>
      <c r="D72" s="10"/>
      <c r="F72" s="10"/>
      <c r="H72" s="10"/>
      <c r="I72" s="10" t="s">
        <v>122</v>
      </c>
      <c r="J72" s="38">
        <v>397977.82999999996</v>
      </c>
      <c r="L72" s="10"/>
      <c r="M72" s="9">
        <f t="shared" si="1"/>
        <v>397977.82999999996</v>
      </c>
    </row>
    <row r="73" spans="1:13" x14ac:dyDescent="0.2">
      <c r="A73" s="7">
        <v>2023</v>
      </c>
      <c r="B73" s="37" t="s">
        <v>121</v>
      </c>
      <c r="C73" s="20"/>
      <c r="D73" s="20"/>
      <c r="E73" s="21"/>
      <c r="F73" s="22"/>
      <c r="G73" s="21"/>
      <c r="H73" s="22"/>
      <c r="I73" s="10" t="s">
        <v>122</v>
      </c>
      <c r="J73" s="38">
        <v>408432.74</v>
      </c>
      <c r="L73" s="10"/>
      <c r="M73" s="9">
        <f t="shared" si="1"/>
        <v>408432.74</v>
      </c>
    </row>
    <row r="74" spans="1:13" x14ac:dyDescent="0.2">
      <c r="A74" s="7">
        <v>2023</v>
      </c>
      <c r="B74" s="37" t="s">
        <v>121</v>
      </c>
      <c r="I74" s="10" t="s">
        <v>122</v>
      </c>
      <c r="J74" s="38">
        <v>4448126.1999999993</v>
      </c>
      <c r="M74" s="9">
        <f t="shared" si="1"/>
        <v>4448126.1999999993</v>
      </c>
    </row>
    <row r="75" spans="1:13" x14ac:dyDescent="0.2">
      <c r="A75" s="7">
        <v>2023</v>
      </c>
      <c r="B75" s="37" t="s">
        <v>121</v>
      </c>
      <c r="I75" s="10" t="s">
        <v>122</v>
      </c>
      <c r="J75" s="38">
        <v>695402.82000000007</v>
      </c>
      <c r="M75" s="9">
        <f t="shared" si="1"/>
        <v>695402.82000000007</v>
      </c>
    </row>
    <row r="76" spans="1:13" x14ac:dyDescent="0.2">
      <c r="A76" s="7">
        <v>2023</v>
      </c>
      <c r="B76" s="37" t="s">
        <v>121</v>
      </c>
      <c r="I76" s="10" t="s">
        <v>122</v>
      </c>
      <c r="J76" s="38">
        <v>358228.64</v>
      </c>
      <c r="M76" s="9">
        <f t="shared" si="1"/>
        <v>358228.64</v>
      </c>
    </row>
    <row r="77" spans="1:13" x14ac:dyDescent="0.2">
      <c r="A77" s="7">
        <v>2023</v>
      </c>
      <c r="B77" s="37" t="s">
        <v>121</v>
      </c>
      <c r="I77" s="10" t="s">
        <v>122</v>
      </c>
      <c r="J77" s="38">
        <v>155331.99</v>
      </c>
      <c r="M77" s="9">
        <f t="shared" si="1"/>
        <v>155331.99</v>
      </c>
    </row>
    <row r="78" spans="1:13" x14ac:dyDescent="0.2">
      <c r="A78" s="7">
        <v>2023</v>
      </c>
      <c r="B78" s="37" t="s">
        <v>121</v>
      </c>
      <c r="I78" s="10" t="s">
        <v>122</v>
      </c>
      <c r="J78" s="38">
        <v>7134.78</v>
      </c>
      <c r="M78" s="9">
        <f t="shared" si="1"/>
        <v>7134.78</v>
      </c>
    </row>
    <row r="79" spans="1:13" x14ac:dyDescent="0.2">
      <c r="A79" s="7">
        <v>2023</v>
      </c>
      <c r="B79" s="37" t="s">
        <v>121</v>
      </c>
      <c r="I79" s="10" t="s">
        <v>122</v>
      </c>
      <c r="J79" s="38">
        <v>8168.4400000000005</v>
      </c>
      <c r="M79" s="9">
        <f t="shared" si="1"/>
        <v>8168.4400000000005</v>
      </c>
    </row>
    <row r="80" spans="1:13" x14ac:dyDescent="0.2">
      <c r="A80" s="7">
        <v>2023</v>
      </c>
      <c r="B80" s="37" t="s">
        <v>121</v>
      </c>
      <c r="I80" s="10" t="s">
        <v>122</v>
      </c>
      <c r="J80" s="38">
        <v>3080</v>
      </c>
      <c r="M80" s="9">
        <f t="shared" si="1"/>
        <v>3080</v>
      </c>
    </row>
    <row r="81" spans="1:13" x14ac:dyDescent="0.2">
      <c r="A81" s="7">
        <v>2023</v>
      </c>
      <c r="B81" s="37" t="s">
        <v>121</v>
      </c>
      <c r="I81" s="10" t="s">
        <v>122</v>
      </c>
      <c r="J81" s="38">
        <v>300662.41000000003</v>
      </c>
      <c r="M81" s="9">
        <f t="shared" si="1"/>
        <v>300662.41000000003</v>
      </c>
    </row>
    <row r="82" spans="1:13" x14ac:dyDescent="0.2">
      <c r="A82" s="7">
        <v>2023</v>
      </c>
      <c r="B82" s="37" t="s">
        <v>121</v>
      </c>
      <c r="I82" s="10" t="s">
        <v>122</v>
      </c>
      <c r="J82" s="38">
        <v>7724.7</v>
      </c>
      <c r="M82" s="9">
        <f t="shared" si="1"/>
        <v>7724.7</v>
      </c>
    </row>
    <row r="83" spans="1:13" x14ac:dyDescent="0.2">
      <c r="A83" s="7">
        <v>2023</v>
      </c>
      <c r="B83" s="37" t="s">
        <v>121</v>
      </c>
      <c r="I83" s="10" t="s">
        <v>122</v>
      </c>
      <c r="J83" s="38">
        <v>25200</v>
      </c>
      <c r="M83" s="9">
        <f t="shared" si="1"/>
        <v>25200</v>
      </c>
    </row>
    <row r="84" spans="1:13" x14ac:dyDescent="0.2">
      <c r="A84" s="7">
        <v>2023</v>
      </c>
      <c r="B84" s="37" t="s">
        <v>121</v>
      </c>
      <c r="I84" s="10" t="s">
        <v>122</v>
      </c>
      <c r="J84" s="38">
        <v>15000</v>
      </c>
      <c r="M84" s="9">
        <f t="shared" si="1"/>
        <v>15000</v>
      </c>
    </row>
    <row r="85" spans="1:13" x14ac:dyDescent="0.2">
      <c r="A85" s="7">
        <v>2023</v>
      </c>
      <c r="B85" s="37" t="s">
        <v>121</v>
      </c>
      <c r="I85" s="10" t="s">
        <v>122</v>
      </c>
      <c r="J85" s="38">
        <v>19072</v>
      </c>
      <c r="M85" s="9">
        <f t="shared" si="1"/>
        <v>19072</v>
      </c>
    </row>
    <row r="86" spans="1:13" x14ac:dyDescent="0.2">
      <c r="A86" s="7">
        <v>2023</v>
      </c>
      <c r="B86" s="37" t="s">
        <v>121</v>
      </c>
      <c r="I86" s="10" t="s">
        <v>122</v>
      </c>
      <c r="J86" s="38">
        <v>20692.82</v>
      </c>
      <c r="M86" s="9">
        <f t="shared" si="1"/>
        <v>20692.82</v>
      </c>
    </row>
    <row r="87" spans="1:13" x14ac:dyDescent="0.2">
      <c r="A87" s="7">
        <v>2023</v>
      </c>
      <c r="B87" s="37" t="s">
        <v>121</v>
      </c>
      <c r="I87" s="10" t="s">
        <v>122</v>
      </c>
      <c r="J87" s="38">
        <v>8120</v>
      </c>
      <c r="M87" s="9">
        <f t="shared" si="1"/>
        <v>8120</v>
      </c>
    </row>
    <row r="88" spans="1:13" x14ac:dyDescent="0.2">
      <c r="A88" s="7">
        <v>2023</v>
      </c>
      <c r="B88" s="37" t="s">
        <v>121</v>
      </c>
      <c r="I88" s="10" t="s">
        <v>122</v>
      </c>
      <c r="J88" s="38">
        <v>1783.7</v>
      </c>
      <c r="M88" s="9">
        <f t="shared" si="1"/>
        <v>1783.7</v>
      </c>
    </row>
    <row r="89" spans="1:13" x14ac:dyDescent="0.2">
      <c r="A89" s="7">
        <v>2023</v>
      </c>
      <c r="B89" s="37" t="s">
        <v>121</v>
      </c>
      <c r="I89" s="10" t="s">
        <v>122</v>
      </c>
      <c r="J89" s="38">
        <v>2042.1100000000001</v>
      </c>
      <c r="M89" s="9">
        <f t="shared" si="1"/>
        <v>2042.1100000000001</v>
      </c>
    </row>
    <row r="90" spans="1:13" x14ac:dyDescent="0.2">
      <c r="A90" s="7">
        <v>2023</v>
      </c>
      <c r="B90" s="37" t="s">
        <v>121</v>
      </c>
      <c r="I90" s="10" t="s">
        <v>122</v>
      </c>
      <c r="J90" s="38">
        <v>770</v>
      </c>
      <c r="M90" s="9">
        <f t="shared" si="1"/>
        <v>770</v>
      </c>
    </row>
    <row r="91" spans="1:13" x14ac:dyDescent="0.2">
      <c r="A91" s="7">
        <v>2023</v>
      </c>
      <c r="B91" s="37" t="s">
        <v>121</v>
      </c>
      <c r="I91" s="10" t="s">
        <v>122</v>
      </c>
      <c r="J91" s="38">
        <v>56493.8</v>
      </c>
      <c r="M91" s="9">
        <f t="shared" si="1"/>
        <v>56493.8</v>
      </c>
    </row>
    <row r="92" spans="1:13" x14ac:dyDescent="0.2">
      <c r="A92" s="7">
        <v>2023</v>
      </c>
      <c r="B92" s="37" t="s">
        <v>121</v>
      </c>
      <c r="I92" s="10" t="s">
        <v>122</v>
      </c>
      <c r="J92" s="38">
        <v>780</v>
      </c>
      <c r="M92" s="9">
        <f t="shared" si="1"/>
        <v>780</v>
      </c>
    </row>
    <row r="93" spans="1:13" x14ac:dyDescent="0.2">
      <c r="A93" s="7">
        <v>2023</v>
      </c>
      <c r="B93" s="37" t="s">
        <v>121</v>
      </c>
      <c r="I93" s="10" t="s">
        <v>122</v>
      </c>
      <c r="J93" s="38">
        <v>19858.079999999998</v>
      </c>
      <c r="M93" s="9">
        <f t="shared" si="1"/>
        <v>19858.079999999998</v>
      </c>
    </row>
    <row r="94" spans="1:13" x14ac:dyDescent="0.2">
      <c r="A94" s="7">
        <v>2023</v>
      </c>
      <c r="B94" s="37" t="s">
        <v>121</v>
      </c>
      <c r="I94" s="10" t="s">
        <v>122</v>
      </c>
      <c r="J94" s="38">
        <v>135000</v>
      </c>
      <c r="M94" s="9">
        <f t="shared" si="1"/>
        <v>135000</v>
      </c>
    </row>
    <row r="95" spans="1:13" x14ac:dyDescent="0.2">
      <c r="A95" s="7">
        <v>2023</v>
      </c>
      <c r="B95" s="37" t="s">
        <v>114</v>
      </c>
      <c r="I95" s="10" t="s">
        <v>122</v>
      </c>
      <c r="J95" s="38">
        <v>38270.720000000001</v>
      </c>
      <c r="M95" s="9">
        <f t="shared" si="1"/>
        <v>38270.720000000001</v>
      </c>
    </row>
    <row r="96" spans="1:13" x14ac:dyDescent="0.2">
      <c r="A96" s="7">
        <v>2023</v>
      </c>
      <c r="B96" s="37" t="s">
        <v>114</v>
      </c>
      <c r="I96" s="10" t="s">
        <v>122</v>
      </c>
      <c r="J96" s="38">
        <v>73341</v>
      </c>
      <c r="M96" s="9">
        <f t="shared" si="1"/>
        <v>73341</v>
      </c>
    </row>
    <row r="97" spans="1:13" x14ac:dyDescent="0.2">
      <c r="A97" s="7">
        <v>2023</v>
      </c>
      <c r="B97" s="37" t="s">
        <v>114</v>
      </c>
      <c r="I97" s="10" t="s">
        <v>122</v>
      </c>
      <c r="J97" s="38">
        <v>11136</v>
      </c>
      <c r="M97" s="9">
        <f t="shared" si="1"/>
        <v>11136</v>
      </c>
    </row>
    <row r="98" spans="1:13" x14ac:dyDescent="0.2">
      <c r="A98" s="7">
        <v>2023</v>
      </c>
      <c r="B98" s="37" t="s">
        <v>114</v>
      </c>
      <c r="I98" s="10" t="s">
        <v>122</v>
      </c>
      <c r="J98" s="38">
        <v>9070</v>
      </c>
      <c r="M98" s="9">
        <f t="shared" si="1"/>
        <v>9070</v>
      </c>
    </row>
    <row r="99" spans="1:13" x14ac:dyDescent="0.2">
      <c r="A99" s="7">
        <v>2023</v>
      </c>
      <c r="B99" s="37" t="s">
        <v>114</v>
      </c>
      <c r="I99" s="10" t="s">
        <v>122</v>
      </c>
      <c r="J99" s="38">
        <v>1184465</v>
      </c>
      <c r="M99" s="9">
        <f t="shared" si="1"/>
        <v>1184465</v>
      </c>
    </row>
    <row r="100" spans="1:13" x14ac:dyDescent="0.2">
      <c r="A100" s="7">
        <v>2023</v>
      </c>
      <c r="B100" s="37" t="s">
        <v>114</v>
      </c>
      <c r="I100" s="10" t="s">
        <v>122</v>
      </c>
      <c r="J100" s="38">
        <v>44044.9</v>
      </c>
      <c r="M100" s="9">
        <f t="shared" si="1"/>
        <v>44044.9</v>
      </c>
    </row>
    <row r="101" spans="1:13" x14ac:dyDescent="0.2">
      <c r="A101" s="7">
        <v>2023</v>
      </c>
      <c r="B101" s="37" t="s">
        <v>121</v>
      </c>
      <c r="I101" s="10" t="s">
        <v>122</v>
      </c>
      <c r="J101" s="38">
        <v>27701.96</v>
      </c>
      <c r="M101" s="9">
        <f t="shared" si="1"/>
        <v>27701.96</v>
      </c>
    </row>
    <row r="102" spans="1:13" x14ac:dyDescent="0.2">
      <c r="A102" s="7">
        <v>2023</v>
      </c>
      <c r="B102" s="37" t="s">
        <v>114</v>
      </c>
      <c r="I102" s="10" t="s">
        <v>122</v>
      </c>
      <c r="J102" s="38">
        <v>136561.22</v>
      </c>
      <c r="M102" s="9">
        <f t="shared" si="1"/>
        <v>136561.22</v>
      </c>
    </row>
    <row r="103" spans="1:13" x14ac:dyDescent="0.2">
      <c r="A103" s="7">
        <v>2023</v>
      </c>
      <c r="B103" s="37" t="s">
        <v>114</v>
      </c>
      <c r="I103" s="10" t="s">
        <v>122</v>
      </c>
      <c r="J103" s="38">
        <v>249771.2</v>
      </c>
      <c r="M103" s="9">
        <f t="shared" si="1"/>
        <v>249771.2</v>
      </c>
    </row>
    <row r="104" spans="1:13" x14ac:dyDescent="0.2">
      <c r="A104" s="7">
        <v>2023</v>
      </c>
      <c r="B104" s="37" t="s">
        <v>114</v>
      </c>
      <c r="I104" s="10" t="s">
        <v>122</v>
      </c>
      <c r="J104" s="38">
        <v>8746.4</v>
      </c>
      <c r="M104" s="9">
        <f t="shared" si="1"/>
        <v>8746.4</v>
      </c>
    </row>
    <row r="105" spans="1:13" x14ac:dyDescent="0.2">
      <c r="A105" s="7">
        <v>2023</v>
      </c>
      <c r="B105" s="37" t="s">
        <v>121</v>
      </c>
      <c r="I105" s="10" t="s">
        <v>122</v>
      </c>
      <c r="J105" s="38">
        <v>35595</v>
      </c>
      <c r="M105" s="9">
        <f t="shared" si="1"/>
        <v>35595</v>
      </c>
    </row>
    <row r="106" spans="1:13" x14ac:dyDescent="0.2">
      <c r="A106" s="7">
        <v>2023</v>
      </c>
      <c r="B106" s="37" t="s">
        <v>121</v>
      </c>
      <c r="I106" s="10" t="s">
        <v>122</v>
      </c>
      <c r="J106" s="38">
        <v>11623.2</v>
      </c>
      <c r="M106" s="9">
        <f t="shared" ref="M106:M169" si="2">SUM(F106+H106+J106+L106)</f>
        <v>11623.2</v>
      </c>
    </row>
    <row r="107" spans="1:13" x14ac:dyDescent="0.2">
      <c r="A107" s="7">
        <v>2023</v>
      </c>
      <c r="B107" s="37" t="s">
        <v>121</v>
      </c>
      <c r="I107" s="10" t="s">
        <v>122</v>
      </c>
      <c r="J107" s="38">
        <v>68000</v>
      </c>
      <c r="M107" s="9">
        <f t="shared" si="2"/>
        <v>68000</v>
      </c>
    </row>
    <row r="108" spans="1:13" x14ac:dyDescent="0.2">
      <c r="A108" s="7">
        <v>2023</v>
      </c>
      <c r="B108" s="37" t="s">
        <v>121</v>
      </c>
      <c r="I108" s="10" t="s">
        <v>122</v>
      </c>
      <c r="J108" s="38">
        <v>151032</v>
      </c>
      <c r="M108" s="9">
        <f t="shared" si="2"/>
        <v>151032</v>
      </c>
    </row>
    <row r="109" spans="1:13" x14ac:dyDescent="0.2">
      <c r="A109" s="7">
        <v>2023</v>
      </c>
      <c r="B109" s="37" t="s">
        <v>121</v>
      </c>
      <c r="I109" s="10" t="s">
        <v>122</v>
      </c>
      <c r="J109" s="38">
        <v>28475.599999999999</v>
      </c>
      <c r="M109" s="9">
        <f t="shared" si="2"/>
        <v>28475.599999999999</v>
      </c>
    </row>
    <row r="110" spans="1:13" x14ac:dyDescent="0.2">
      <c r="A110" s="7">
        <v>2023</v>
      </c>
      <c r="B110" s="37" t="s">
        <v>121</v>
      </c>
      <c r="I110" s="10" t="s">
        <v>122</v>
      </c>
      <c r="J110" s="38">
        <v>587556</v>
      </c>
      <c r="M110" s="9">
        <f t="shared" si="2"/>
        <v>587556</v>
      </c>
    </row>
    <row r="111" spans="1:13" x14ac:dyDescent="0.2">
      <c r="A111" s="7">
        <v>2023</v>
      </c>
      <c r="B111" s="37" t="s">
        <v>121</v>
      </c>
      <c r="I111" s="10" t="s">
        <v>122</v>
      </c>
      <c r="J111" s="38">
        <v>11544</v>
      </c>
      <c r="M111" s="9">
        <f t="shared" si="2"/>
        <v>11544</v>
      </c>
    </row>
    <row r="112" spans="1:13" x14ac:dyDescent="0.2">
      <c r="A112" s="7">
        <v>2023</v>
      </c>
      <c r="B112" s="37" t="s">
        <v>121</v>
      </c>
      <c r="I112" s="10" t="s">
        <v>122</v>
      </c>
      <c r="J112" s="38">
        <v>9042</v>
      </c>
      <c r="M112" s="9">
        <f t="shared" si="2"/>
        <v>9042</v>
      </c>
    </row>
    <row r="113" spans="1:13" x14ac:dyDescent="0.2">
      <c r="A113" s="7">
        <v>2023</v>
      </c>
      <c r="B113" s="37" t="s">
        <v>114</v>
      </c>
      <c r="I113" s="10" t="s">
        <v>122</v>
      </c>
      <c r="J113" s="38">
        <v>397774</v>
      </c>
      <c r="M113" s="9">
        <f t="shared" si="2"/>
        <v>397774</v>
      </c>
    </row>
    <row r="114" spans="1:13" x14ac:dyDescent="0.2">
      <c r="A114" s="7">
        <v>2023</v>
      </c>
      <c r="B114" s="37" t="s">
        <v>121</v>
      </c>
      <c r="I114" s="10" t="s">
        <v>122</v>
      </c>
      <c r="J114" s="38">
        <v>405</v>
      </c>
      <c r="M114" s="9">
        <f t="shared" si="2"/>
        <v>405</v>
      </c>
    </row>
    <row r="115" spans="1:13" x14ac:dyDescent="0.2">
      <c r="A115" s="7">
        <v>2023</v>
      </c>
      <c r="B115" s="37" t="s">
        <v>114</v>
      </c>
      <c r="I115" s="10" t="s">
        <v>122</v>
      </c>
      <c r="J115" s="38">
        <v>1449</v>
      </c>
      <c r="M115" s="9">
        <f t="shared" si="2"/>
        <v>1449</v>
      </c>
    </row>
    <row r="116" spans="1:13" x14ac:dyDescent="0.2">
      <c r="A116" s="7">
        <v>2023</v>
      </c>
      <c r="B116" s="37" t="s">
        <v>114</v>
      </c>
      <c r="I116" s="10" t="s">
        <v>122</v>
      </c>
      <c r="J116" s="38">
        <v>68941</v>
      </c>
      <c r="M116" s="9">
        <f t="shared" si="2"/>
        <v>68941</v>
      </c>
    </row>
    <row r="117" spans="1:13" x14ac:dyDescent="0.2">
      <c r="A117" s="7">
        <v>2023</v>
      </c>
      <c r="B117" s="37" t="s">
        <v>121</v>
      </c>
      <c r="I117" s="10" t="s">
        <v>122</v>
      </c>
      <c r="J117" s="38">
        <v>147650</v>
      </c>
      <c r="M117" s="9">
        <f t="shared" si="2"/>
        <v>147650</v>
      </c>
    </row>
    <row r="118" spans="1:13" x14ac:dyDescent="0.2">
      <c r="A118" s="7">
        <v>2023</v>
      </c>
      <c r="B118" s="37" t="s">
        <v>114</v>
      </c>
      <c r="I118" s="10" t="s">
        <v>122</v>
      </c>
      <c r="J118" s="38">
        <v>175768</v>
      </c>
      <c r="M118" s="9">
        <f t="shared" si="2"/>
        <v>175768</v>
      </c>
    </row>
    <row r="119" spans="1:13" x14ac:dyDescent="0.2">
      <c r="A119" s="7">
        <v>2023</v>
      </c>
      <c r="B119" s="37" t="s">
        <v>114</v>
      </c>
      <c r="I119" s="10" t="s">
        <v>122</v>
      </c>
      <c r="J119" s="38">
        <v>435334</v>
      </c>
      <c r="M119" s="9">
        <f t="shared" si="2"/>
        <v>435334</v>
      </c>
    </row>
    <row r="120" spans="1:13" x14ac:dyDescent="0.2">
      <c r="A120" s="7">
        <v>2023</v>
      </c>
      <c r="B120" s="37" t="s">
        <v>121</v>
      </c>
      <c r="I120" s="10" t="s">
        <v>122</v>
      </c>
      <c r="J120" s="38">
        <v>14130</v>
      </c>
      <c r="M120" s="9">
        <f t="shared" si="2"/>
        <v>14130</v>
      </c>
    </row>
    <row r="121" spans="1:13" x14ac:dyDescent="0.2">
      <c r="A121" s="7">
        <v>2023</v>
      </c>
      <c r="B121" s="37" t="s">
        <v>114</v>
      </c>
      <c r="I121" s="10" t="s">
        <v>122</v>
      </c>
      <c r="J121" s="38">
        <v>41854</v>
      </c>
      <c r="M121" s="9">
        <f t="shared" si="2"/>
        <v>41854</v>
      </c>
    </row>
    <row r="122" spans="1:13" x14ac:dyDescent="0.2">
      <c r="A122" s="7">
        <v>2023</v>
      </c>
      <c r="B122" s="37" t="s">
        <v>121</v>
      </c>
      <c r="I122" s="10" t="s">
        <v>122</v>
      </c>
      <c r="J122" s="38">
        <v>34790.82</v>
      </c>
      <c r="M122" s="9">
        <f t="shared" si="2"/>
        <v>34790.82</v>
      </c>
    </row>
    <row r="123" spans="1:13" x14ac:dyDescent="0.2">
      <c r="A123" s="7">
        <v>2023</v>
      </c>
      <c r="B123" s="37" t="s">
        <v>121</v>
      </c>
      <c r="I123" s="10" t="s">
        <v>122</v>
      </c>
      <c r="J123" s="38">
        <v>83143.949999999983</v>
      </c>
      <c r="M123" s="9">
        <f t="shared" si="2"/>
        <v>83143.949999999983</v>
      </c>
    </row>
    <row r="124" spans="1:13" x14ac:dyDescent="0.2">
      <c r="A124" s="7">
        <v>2023</v>
      </c>
      <c r="B124" s="37" t="s">
        <v>114</v>
      </c>
      <c r="I124" s="10" t="s">
        <v>122</v>
      </c>
      <c r="J124" s="38">
        <v>16162.650000000001</v>
      </c>
      <c r="M124" s="9">
        <f t="shared" si="2"/>
        <v>16162.650000000001</v>
      </c>
    </row>
    <row r="125" spans="1:13" x14ac:dyDescent="0.2">
      <c r="A125" s="7">
        <v>2023</v>
      </c>
      <c r="B125" s="37" t="s">
        <v>121</v>
      </c>
      <c r="I125" s="10" t="s">
        <v>122</v>
      </c>
      <c r="J125" s="38">
        <v>11525.099999999999</v>
      </c>
      <c r="M125" s="9">
        <f t="shared" si="2"/>
        <v>11525.099999999999</v>
      </c>
    </row>
    <row r="126" spans="1:13" x14ac:dyDescent="0.2">
      <c r="A126" s="7">
        <v>2023</v>
      </c>
      <c r="B126" s="37" t="s">
        <v>121</v>
      </c>
      <c r="I126" s="10" t="s">
        <v>122</v>
      </c>
      <c r="J126" s="38">
        <v>5610.9</v>
      </c>
      <c r="M126" s="9">
        <f t="shared" si="2"/>
        <v>5610.9</v>
      </c>
    </row>
    <row r="127" spans="1:13" x14ac:dyDescent="0.2">
      <c r="A127" s="7">
        <v>2023</v>
      </c>
      <c r="B127" s="37" t="s">
        <v>114</v>
      </c>
      <c r="I127" s="10" t="s">
        <v>122</v>
      </c>
      <c r="J127" s="38">
        <v>122036.05</v>
      </c>
      <c r="M127" s="9">
        <f t="shared" si="2"/>
        <v>122036.05</v>
      </c>
    </row>
    <row r="128" spans="1:13" x14ac:dyDescent="0.2">
      <c r="A128" s="7">
        <v>2023</v>
      </c>
      <c r="B128" s="37" t="s">
        <v>114</v>
      </c>
      <c r="I128" s="10" t="s">
        <v>122</v>
      </c>
      <c r="J128" s="38">
        <v>58404.11</v>
      </c>
      <c r="M128" s="9">
        <f t="shared" si="2"/>
        <v>58404.11</v>
      </c>
    </row>
    <row r="129" spans="1:13" x14ac:dyDescent="0.2">
      <c r="A129" s="7">
        <v>2023</v>
      </c>
      <c r="B129" s="37" t="s">
        <v>114</v>
      </c>
      <c r="I129" s="10" t="s">
        <v>122</v>
      </c>
      <c r="J129" s="38">
        <v>196212.13</v>
      </c>
      <c r="M129" s="9">
        <f t="shared" si="2"/>
        <v>196212.13</v>
      </c>
    </row>
    <row r="130" spans="1:13" x14ac:dyDescent="0.2">
      <c r="A130" s="7">
        <v>2023</v>
      </c>
      <c r="B130" s="37" t="s">
        <v>121</v>
      </c>
      <c r="I130" s="10" t="s">
        <v>122</v>
      </c>
      <c r="J130" s="38">
        <v>22649.52</v>
      </c>
      <c r="M130" s="9">
        <f t="shared" si="2"/>
        <v>22649.52</v>
      </c>
    </row>
    <row r="131" spans="1:13" x14ac:dyDescent="0.2">
      <c r="A131" s="7">
        <v>2023</v>
      </c>
      <c r="B131" s="37" t="s">
        <v>114</v>
      </c>
      <c r="I131" s="10" t="s">
        <v>122</v>
      </c>
      <c r="J131" s="38">
        <v>5537.5199999999995</v>
      </c>
      <c r="M131" s="9">
        <f t="shared" si="2"/>
        <v>5537.5199999999995</v>
      </c>
    </row>
    <row r="132" spans="1:13" x14ac:dyDescent="0.2">
      <c r="A132" s="7">
        <v>2023</v>
      </c>
      <c r="B132" s="37" t="s">
        <v>114</v>
      </c>
      <c r="I132" s="10" t="s">
        <v>122</v>
      </c>
      <c r="J132" s="38">
        <v>3816</v>
      </c>
      <c r="M132" s="9">
        <f t="shared" si="2"/>
        <v>3816</v>
      </c>
    </row>
    <row r="133" spans="1:13" x14ac:dyDescent="0.2">
      <c r="A133" s="7">
        <v>2023</v>
      </c>
      <c r="B133" s="37" t="s">
        <v>114</v>
      </c>
      <c r="I133" s="10" t="s">
        <v>122</v>
      </c>
      <c r="J133" s="38">
        <v>5830</v>
      </c>
      <c r="M133" s="9">
        <f t="shared" si="2"/>
        <v>5830</v>
      </c>
    </row>
    <row r="134" spans="1:13" x14ac:dyDescent="0.2">
      <c r="A134" s="7">
        <v>2023</v>
      </c>
      <c r="B134" s="37" t="s">
        <v>121</v>
      </c>
      <c r="I134" s="10" t="s">
        <v>122</v>
      </c>
      <c r="J134" s="38">
        <v>3195</v>
      </c>
      <c r="M134" s="9">
        <f t="shared" si="2"/>
        <v>3195</v>
      </c>
    </row>
    <row r="135" spans="1:13" x14ac:dyDescent="0.2">
      <c r="A135" s="7">
        <v>2023</v>
      </c>
      <c r="B135" s="37" t="s">
        <v>121</v>
      </c>
      <c r="I135" s="10" t="s">
        <v>122</v>
      </c>
      <c r="J135" s="38">
        <v>9702</v>
      </c>
      <c r="M135" s="9">
        <f t="shared" si="2"/>
        <v>9702</v>
      </c>
    </row>
    <row r="136" spans="1:13" x14ac:dyDescent="0.2">
      <c r="A136" s="7">
        <v>2023</v>
      </c>
      <c r="B136" s="37" t="s">
        <v>121</v>
      </c>
      <c r="I136" s="10" t="s">
        <v>122</v>
      </c>
      <c r="J136" s="38">
        <v>2394</v>
      </c>
      <c r="M136" s="9">
        <f t="shared" si="2"/>
        <v>2394</v>
      </c>
    </row>
    <row r="137" spans="1:13" x14ac:dyDescent="0.2">
      <c r="A137" s="7">
        <v>2023</v>
      </c>
      <c r="B137" s="37" t="s">
        <v>114</v>
      </c>
      <c r="I137" s="10" t="s">
        <v>122</v>
      </c>
      <c r="J137" s="38">
        <v>41162</v>
      </c>
      <c r="M137" s="9">
        <f t="shared" si="2"/>
        <v>41162</v>
      </c>
    </row>
    <row r="138" spans="1:13" x14ac:dyDescent="0.2">
      <c r="A138" s="7">
        <v>2023</v>
      </c>
      <c r="B138" s="37" t="s">
        <v>121</v>
      </c>
      <c r="I138" s="10" t="s">
        <v>122</v>
      </c>
      <c r="J138" s="38">
        <v>25042</v>
      </c>
      <c r="M138" s="9">
        <f t="shared" si="2"/>
        <v>25042</v>
      </c>
    </row>
    <row r="139" spans="1:13" x14ac:dyDescent="0.2">
      <c r="A139" s="7">
        <v>2023</v>
      </c>
      <c r="B139" s="37" t="s">
        <v>121</v>
      </c>
      <c r="I139" s="10" t="s">
        <v>122</v>
      </c>
      <c r="J139" s="38">
        <v>9164</v>
      </c>
      <c r="M139" s="9">
        <f t="shared" si="2"/>
        <v>9164</v>
      </c>
    </row>
    <row r="140" spans="1:13" x14ac:dyDescent="0.2">
      <c r="A140" s="7">
        <v>2023</v>
      </c>
      <c r="B140" s="37" t="s">
        <v>114</v>
      </c>
      <c r="I140" s="10" t="s">
        <v>122</v>
      </c>
      <c r="J140" s="38">
        <v>997.6</v>
      </c>
      <c r="M140" s="9">
        <f t="shared" si="2"/>
        <v>997.6</v>
      </c>
    </row>
    <row r="141" spans="1:13" x14ac:dyDescent="0.2">
      <c r="A141" s="7">
        <v>2023</v>
      </c>
      <c r="B141" s="37" t="s">
        <v>121</v>
      </c>
      <c r="I141" s="10" t="s">
        <v>122</v>
      </c>
      <c r="J141" s="38">
        <v>26813.8</v>
      </c>
      <c r="M141" s="9">
        <f t="shared" si="2"/>
        <v>26813.8</v>
      </c>
    </row>
    <row r="142" spans="1:13" x14ac:dyDescent="0.2">
      <c r="A142" s="7">
        <v>2023</v>
      </c>
      <c r="B142" s="37" t="s">
        <v>121</v>
      </c>
      <c r="I142" s="10" t="s">
        <v>122</v>
      </c>
      <c r="J142" s="38">
        <v>220923.49</v>
      </c>
      <c r="M142" s="9">
        <f t="shared" si="2"/>
        <v>220923.49</v>
      </c>
    </row>
    <row r="143" spans="1:13" x14ac:dyDescent="0.2">
      <c r="A143" s="7">
        <v>2023</v>
      </c>
      <c r="B143" s="37" t="s">
        <v>114</v>
      </c>
      <c r="I143" s="10" t="s">
        <v>122</v>
      </c>
      <c r="J143" s="38">
        <v>850025.2300000001</v>
      </c>
      <c r="M143" s="9">
        <f t="shared" si="2"/>
        <v>850025.2300000001</v>
      </c>
    </row>
    <row r="144" spans="1:13" x14ac:dyDescent="0.2">
      <c r="A144" s="7">
        <v>2023</v>
      </c>
      <c r="B144" s="37" t="s">
        <v>114</v>
      </c>
      <c r="I144" s="10" t="s">
        <v>122</v>
      </c>
      <c r="J144" s="38">
        <v>269008.46000000002</v>
      </c>
      <c r="M144" s="9">
        <f t="shared" si="2"/>
        <v>269008.46000000002</v>
      </c>
    </row>
    <row r="145" spans="1:13" x14ac:dyDescent="0.2">
      <c r="A145" s="7">
        <v>2023</v>
      </c>
      <c r="B145" s="37" t="s">
        <v>114</v>
      </c>
      <c r="I145" s="10" t="s">
        <v>122</v>
      </c>
      <c r="J145" s="38">
        <v>2772.4</v>
      </c>
      <c r="M145" s="9">
        <f t="shared" si="2"/>
        <v>2772.4</v>
      </c>
    </row>
    <row r="146" spans="1:13" x14ac:dyDescent="0.2">
      <c r="A146" s="7">
        <v>2023</v>
      </c>
      <c r="B146" s="37" t="s">
        <v>114</v>
      </c>
      <c r="I146" s="10" t="s">
        <v>122</v>
      </c>
      <c r="J146" s="38">
        <v>38071.199999999997</v>
      </c>
      <c r="M146" s="9">
        <f t="shared" si="2"/>
        <v>38071.199999999997</v>
      </c>
    </row>
    <row r="147" spans="1:13" x14ac:dyDescent="0.2">
      <c r="A147" s="7">
        <v>2023</v>
      </c>
      <c r="B147" s="37" t="s">
        <v>121</v>
      </c>
      <c r="I147" s="10" t="s">
        <v>122</v>
      </c>
      <c r="J147" s="38">
        <v>2527.3000000000002</v>
      </c>
      <c r="M147" s="9">
        <f t="shared" si="2"/>
        <v>2527.3000000000002</v>
      </c>
    </row>
    <row r="148" spans="1:13" x14ac:dyDescent="0.2">
      <c r="A148" s="7">
        <v>2023</v>
      </c>
      <c r="B148" s="37" t="s">
        <v>114</v>
      </c>
      <c r="I148" s="10" t="s">
        <v>122</v>
      </c>
      <c r="J148" s="38">
        <v>1985</v>
      </c>
      <c r="M148" s="9">
        <f t="shared" si="2"/>
        <v>1985</v>
      </c>
    </row>
    <row r="149" spans="1:13" x14ac:dyDescent="0.2">
      <c r="A149" s="7">
        <v>2023</v>
      </c>
      <c r="B149" s="37" t="s">
        <v>114</v>
      </c>
      <c r="I149" s="10" t="s">
        <v>122</v>
      </c>
      <c r="J149" s="38">
        <v>123589.36</v>
      </c>
      <c r="M149" s="9">
        <f t="shared" si="2"/>
        <v>123589.36</v>
      </c>
    </row>
    <row r="150" spans="1:13" x14ac:dyDescent="0.2">
      <c r="A150" s="7">
        <v>2023</v>
      </c>
      <c r="B150" s="37" t="s">
        <v>114</v>
      </c>
      <c r="I150" s="10" t="s">
        <v>122</v>
      </c>
      <c r="J150" s="38">
        <v>173995.68</v>
      </c>
      <c r="M150" s="9">
        <f t="shared" si="2"/>
        <v>173995.68</v>
      </c>
    </row>
    <row r="151" spans="1:13" x14ac:dyDescent="0.2">
      <c r="A151" s="7">
        <v>2023</v>
      </c>
      <c r="B151" s="37" t="s">
        <v>121</v>
      </c>
      <c r="I151" s="10" t="s">
        <v>122</v>
      </c>
      <c r="J151" s="38">
        <v>541111</v>
      </c>
      <c r="M151" s="9">
        <f t="shared" si="2"/>
        <v>541111</v>
      </c>
    </row>
    <row r="152" spans="1:13" x14ac:dyDescent="0.2">
      <c r="A152" s="7">
        <v>2023</v>
      </c>
      <c r="B152" s="37" t="s">
        <v>121</v>
      </c>
      <c r="I152" s="10" t="s">
        <v>122</v>
      </c>
      <c r="J152" s="38">
        <v>616298.06000000006</v>
      </c>
      <c r="M152" s="9">
        <f t="shared" si="2"/>
        <v>616298.06000000006</v>
      </c>
    </row>
    <row r="153" spans="1:13" x14ac:dyDescent="0.2">
      <c r="A153" s="7">
        <v>2023</v>
      </c>
      <c r="B153" s="37" t="s">
        <v>121</v>
      </c>
      <c r="I153" s="10" t="s">
        <v>122</v>
      </c>
      <c r="J153" s="38">
        <v>7589.32</v>
      </c>
      <c r="M153" s="9">
        <f t="shared" si="2"/>
        <v>7589.32</v>
      </c>
    </row>
    <row r="154" spans="1:13" x14ac:dyDescent="0.2">
      <c r="A154" s="7">
        <v>2023</v>
      </c>
      <c r="B154" s="37" t="s">
        <v>121</v>
      </c>
      <c r="I154" s="10" t="s">
        <v>122</v>
      </c>
      <c r="J154" s="38">
        <v>48226.76</v>
      </c>
      <c r="M154" s="9">
        <f t="shared" si="2"/>
        <v>48226.76</v>
      </c>
    </row>
    <row r="155" spans="1:13" x14ac:dyDescent="0.2">
      <c r="A155" s="7">
        <v>2023</v>
      </c>
      <c r="B155" s="37" t="s">
        <v>121</v>
      </c>
      <c r="I155" s="10" t="s">
        <v>122</v>
      </c>
      <c r="J155" s="38">
        <v>12794.32</v>
      </c>
      <c r="M155" s="9">
        <f t="shared" si="2"/>
        <v>12794.32</v>
      </c>
    </row>
    <row r="156" spans="1:13" x14ac:dyDescent="0.2">
      <c r="A156" s="7">
        <v>2023</v>
      </c>
      <c r="B156" s="37" t="s">
        <v>114</v>
      </c>
      <c r="I156" s="10" t="s">
        <v>122</v>
      </c>
      <c r="J156" s="38">
        <v>456979.36</v>
      </c>
      <c r="M156" s="9">
        <f t="shared" si="2"/>
        <v>456979.36</v>
      </c>
    </row>
    <row r="157" spans="1:13" x14ac:dyDescent="0.2">
      <c r="A157" s="7">
        <v>2023</v>
      </c>
      <c r="B157" s="37" t="s">
        <v>114</v>
      </c>
      <c r="I157" s="10" t="s">
        <v>122</v>
      </c>
      <c r="J157" s="38">
        <v>154534.95000000001</v>
      </c>
      <c r="M157" s="9">
        <f t="shared" si="2"/>
        <v>154534.95000000001</v>
      </c>
    </row>
    <row r="158" spans="1:13" x14ac:dyDescent="0.2">
      <c r="A158" s="7">
        <v>2023</v>
      </c>
      <c r="B158" s="37" t="s">
        <v>114</v>
      </c>
      <c r="I158" s="10" t="s">
        <v>122</v>
      </c>
      <c r="J158" s="38">
        <v>9890.66</v>
      </c>
      <c r="M158" s="9">
        <f t="shared" si="2"/>
        <v>9890.66</v>
      </c>
    </row>
    <row r="159" spans="1:13" x14ac:dyDescent="0.2">
      <c r="A159" s="7">
        <v>2023</v>
      </c>
      <c r="B159" s="37" t="s">
        <v>121</v>
      </c>
      <c r="I159" s="10" t="s">
        <v>122</v>
      </c>
      <c r="J159" s="38">
        <v>87547.18</v>
      </c>
      <c r="M159" s="9">
        <f t="shared" si="2"/>
        <v>87547.18</v>
      </c>
    </row>
    <row r="160" spans="1:13" x14ac:dyDescent="0.2">
      <c r="A160" s="7">
        <v>2023</v>
      </c>
      <c r="B160" s="37" t="s">
        <v>114</v>
      </c>
      <c r="I160" s="10" t="s">
        <v>122</v>
      </c>
      <c r="J160" s="38">
        <v>165855.6</v>
      </c>
      <c r="M160" s="9">
        <f t="shared" si="2"/>
        <v>165855.6</v>
      </c>
    </row>
    <row r="161" spans="1:13" x14ac:dyDescent="0.2">
      <c r="A161" s="7">
        <v>2023</v>
      </c>
      <c r="B161" s="37" t="s">
        <v>121</v>
      </c>
      <c r="I161" s="10" t="s">
        <v>122</v>
      </c>
      <c r="J161" s="38">
        <v>19080</v>
      </c>
      <c r="M161" s="9">
        <f t="shared" si="2"/>
        <v>19080</v>
      </c>
    </row>
    <row r="162" spans="1:13" x14ac:dyDescent="0.2">
      <c r="A162" s="7">
        <v>2023</v>
      </c>
      <c r="B162" s="37" t="s">
        <v>114</v>
      </c>
      <c r="I162" s="10" t="s">
        <v>122</v>
      </c>
      <c r="J162" s="38">
        <v>111300</v>
      </c>
      <c r="M162" s="9">
        <f t="shared" si="2"/>
        <v>111300</v>
      </c>
    </row>
    <row r="163" spans="1:13" x14ac:dyDescent="0.2">
      <c r="A163" s="7">
        <v>2023</v>
      </c>
      <c r="B163" s="37" t="s">
        <v>121</v>
      </c>
      <c r="I163" s="10" t="s">
        <v>122</v>
      </c>
      <c r="J163" s="38">
        <v>31800</v>
      </c>
      <c r="M163" s="9">
        <f t="shared" si="2"/>
        <v>31800</v>
      </c>
    </row>
    <row r="164" spans="1:13" x14ac:dyDescent="0.2">
      <c r="A164" s="7">
        <v>2023</v>
      </c>
      <c r="B164" s="37" t="s">
        <v>121</v>
      </c>
      <c r="I164" s="10" t="s">
        <v>122</v>
      </c>
      <c r="J164" s="38">
        <v>67040</v>
      </c>
      <c r="M164" s="9">
        <f t="shared" si="2"/>
        <v>67040</v>
      </c>
    </row>
    <row r="165" spans="1:13" x14ac:dyDescent="0.2">
      <c r="A165" s="7">
        <v>2023</v>
      </c>
      <c r="B165" s="37" t="s">
        <v>121</v>
      </c>
      <c r="I165" s="10" t="s">
        <v>122</v>
      </c>
      <c r="J165" s="38">
        <v>50280</v>
      </c>
      <c r="M165" s="9">
        <f t="shared" si="2"/>
        <v>50280</v>
      </c>
    </row>
    <row r="166" spans="1:13" x14ac:dyDescent="0.2">
      <c r="A166" s="7">
        <v>2023</v>
      </c>
      <c r="B166" s="37" t="s">
        <v>121</v>
      </c>
      <c r="I166" s="10" t="s">
        <v>122</v>
      </c>
      <c r="J166" s="38">
        <v>16760</v>
      </c>
      <c r="M166" s="9">
        <f t="shared" si="2"/>
        <v>16760</v>
      </c>
    </row>
    <row r="167" spans="1:13" x14ac:dyDescent="0.2">
      <c r="A167" s="7">
        <v>2023</v>
      </c>
      <c r="B167" s="37" t="s">
        <v>121</v>
      </c>
      <c r="I167" s="10" t="s">
        <v>122</v>
      </c>
      <c r="J167" s="38">
        <v>12570</v>
      </c>
      <c r="M167" s="9">
        <f t="shared" si="2"/>
        <v>12570</v>
      </c>
    </row>
    <row r="168" spans="1:13" x14ac:dyDescent="0.2">
      <c r="A168" s="7">
        <v>2023</v>
      </c>
      <c r="B168" s="37" t="s">
        <v>121</v>
      </c>
      <c r="I168" s="10" t="s">
        <v>122</v>
      </c>
      <c r="J168" s="38">
        <v>12570</v>
      </c>
      <c r="M168" s="9">
        <f t="shared" si="2"/>
        <v>12570</v>
      </c>
    </row>
    <row r="169" spans="1:13" x14ac:dyDescent="0.2">
      <c r="A169" s="7">
        <v>2023</v>
      </c>
      <c r="B169" s="37" t="s">
        <v>114</v>
      </c>
      <c r="I169" s="10" t="s">
        <v>122</v>
      </c>
      <c r="J169" s="38">
        <v>29330</v>
      </c>
      <c r="M169" s="9">
        <f t="shared" si="2"/>
        <v>29330</v>
      </c>
    </row>
    <row r="170" spans="1:13" x14ac:dyDescent="0.2">
      <c r="A170" s="7">
        <v>2023</v>
      </c>
      <c r="B170" s="37" t="s">
        <v>114</v>
      </c>
      <c r="I170" s="10" t="s">
        <v>122</v>
      </c>
      <c r="J170" s="38">
        <v>92180</v>
      </c>
      <c r="M170" s="9">
        <f t="shared" ref="M170:M233" si="3">SUM(F170+H170+J170+L170)</f>
        <v>92180</v>
      </c>
    </row>
    <row r="171" spans="1:13" x14ac:dyDescent="0.2">
      <c r="A171" s="7">
        <v>2023</v>
      </c>
      <c r="B171" s="37" t="s">
        <v>121</v>
      </c>
      <c r="I171" s="10" t="s">
        <v>122</v>
      </c>
      <c r="J171" s="38">
        <v>38567.839999999997</v>
      </c>
      <c r="M171" s="9">
        <f t="shared" si="3"/>
        <v>38567.839999999997</v>
      </c>
    </row>
    <row r="172" spans="1:13" x14ac:dyDescent="0.2">
      <c r="A172" s="7">
        <v>2023</v>
      </c>
      <c r="B172" s="37" t="s">
        <v>114</v>
      </c>
      <c r="I172" s="10" t="s">
        <v>122</v>
      </c>
      <c r="J172" s="38">
        <v>12570</v>
      </c>
      <c r="M172" s="9">
        <f t="shared" si="3"/>
        <v>12570</v>
      </c>
    </row>
    <row r="173" spans="1:13" x14ac:dyDescent="0.2">
      <c r="A173" s="7">
        <v>2023</v>
      </c>
      <c r="B173" s="37" t="s">
        <v>115</v>
      </c>
      <c r="I173" s="10" t="s">
        <v>122</v>
      </c>
      <c r="J173" s="38">
        <v>3066033.54</v>
      </c>
      <c r="M173" s="9">
        <f t="shared" si="3"/>
        <v>3066033.54</v>
      </c>
    </row>
    <row r="174" spans="1:13" x14ac:dyDescent="0.2">
      <c r="A174" s="7">
        <v>2023</v>
      </c>
      <c r="B174" s="37" t="s">
        <v>114</v>
      </c>
      <c r="I174" s="10" t="s">
        <v>122</v>
      </c>
      <c r="J174" s="38">
        <v>746499.99</v>
      </c>
      <c r="M174" s="9">
        <f t="shared" si="3"/>
        <v>746499.99</v>
      </c>
    </row>
    <row r="175" spans="1:13" x14ac:dyDescent="0.2">
      <c r="A175" s="7">
        <v>2023</v>
      </c>
      <c r="B175" s="37" t="s">
        <v>114</v>
      </c>
      <c r="I175" s="10" t="s">
        <v>122</v>
      </c>
      <c r="J175" s="38">
        <v>23789.33</v>
      </c>
      <c r="M175" s="9">
        <f t="shared" si="3"/>
        <v>23789.33</v>
      </c>
    </row>
    <row r="176" spans="1:13" x14ac:dyDescent="0.2">
      <c r="A176" s="7">
        <v>2023</v>
      </c>
      <c r="B176" s="37" t="s">
        <v>121</v>
      </c>
      <c r="I176" s="10" t="s">
        <v>122</v>
      </c>
      <c r="J176" s="38">
        <v>170274</v>
      </c>
      <c r="M176" s="9">
        <f t="shared" si="3"/>
        <v>170274</v>
      </c>
    </row>
    <row r="177" spans="1:13" x14ac:dyDescent="0.2">
      <c r="A177" s="7">
        <v>2023</v>
      </c>
      <c r="B177" s="37" t="s">
        <v>114</v>
      </c>
      <c r="I177" s="10" t="s">
        <v>122</v>
      </c>
      <c r="J177" s="38">
        <v>449824.88</v>
      </c>
      <c r="M177" s="9">
        <f t="shared" si="3"/>
        <v>449824.88</v>
      </c>
    </row>
    <row r="178" spans="1:13" x14ac:dyDescent="0.2">
      <c r="A178" s="7">
        <v>2023</v>
      </c>
      <c r="B178" s="37" t="s">
        <v>121</v>
      </c>
      <c r="I178" s="10" t="s">
        <v>122</v>
      </c>
      <c r="J178" s="38">
        <v>119016</v>
      </c>
      <c r="M178" s="9">
        <f t="shared" si="3"/>
        <v>119016</v>
      </c>
    </row>
    <row r="179" spans="1:13" x14ac:dyDescent="0.2">
      <c r="A179" s="7">
        <v>2023</v>
      </c>
      <c r="B179" s="37" t="s">
        <v>121</v>
      </c>
      <c r="I179" s="10" t="s">
        <v>122</v>
      </c>
      <c r="J179" s="38">
        <v>129630</v>
      </c>
      <c r="M179" s="9">
        <f t="shared" si="3"/>
        <v>129630</v>
      </c>
    </row>
    <row r="180" spans="1:13" x14ac:dyDescent="0.2">
      <c r="A180" s="7">
        <v>2023</v>
      </c>
      <c r="B180" s="37" t="s">
        <v>114</v>
      </c>
      <c r="I180" s="10" t="s">
        <v>122</v>
      </c>
      <c r="J180" s="38">
        <v>59318.92</v>
      </c>
      <c r="M180" s="9">
        <f t="shared" si="3"/>
        <v>59318.92</v>
      </c>
    </row>
    <row r="181" spans="1:13" x14ac:dyDescent="0.2">
      <c r="A181" s="7">
        <v>2023</v>
      </c>
      <c r="B181" s="37" t="s">
        <v>121</v>
      </c>
      <c r="I181" s="10" t="s">
        <v>122</v>
      </c>
      <c r="J181" s="38">
        <v>466993.37</v>
      </c>
      <c r="M181" s="9">
        <f t="shared" si="3"/>
        <v>466993.37</v>
      </c>
    </row>
    <row r="182" spans="1:13" x14ac:dyDescent="0.2">
      <c r="A182" s="7">
        <v>2023</v>
      </c>
      <c r="B182" s="37" t="s">
        <v>121</v>
      </c>
      <c r="I182" s="10" t="s">
        <v>122</v>
      </c>
      <c r="J182" s="38">
        <v>18759.36</v>
      </c>
      <c r="M182" s="9">
        <f t="shared" si="3"/>
        <v>18759.36</v>
      </c>
    </row>
    <row r="183" spans="1:13" x14ac:dyDescent="0.2">
      <c r="A183" s="7">
        <v>2023</v>
      </c>
      <c r="B183" s="37" t="s">
        <v>121</v>
      </c>
      <c r="I183" s="10" t="s">
        <v>122</v>
      </c>
      <c r="J183" s="38">
        <v>3346.4</v>
      </c>
      <c r="M183" s="9">
        <f t="shared" si="3"/>
        <v>3346.4</v>
      </c>
    </row>
    <row r="184" spans="1:13" x14ac:dyDescent="0.2">
      <c r="A184" s="7">
        <v>2023</v>
      </c>
      <c r="B184" s="37" t="s">
        <v>121</v>
      </c>
      <c r="I184" s="10" t="s">
        <v>122</v>
      </c>
      <c r="J184" s="38">
        <v>951.2</v>
      </c>
      <c r="M184" s="9">
        <f t="shared" si="3"/>
        <v>951.2</v>
      </c>
    </row>
    <row r="185" spans="1:13" x14ac:dyDescent="0.2">
      <c r="A185" s="7">
        <v>2023</v>
      </c>
      <c r="B185" s="37" t="s">
        <v>121</v>
      </c>
      <c r="I185" s="10" t="s">
        <v>122</v>
      </c>
      <c r="J185" s="38">
        <v>17594.16</v>
      </c>
      <c r="M185" s="9">
        <f t="shared" si="3"/>
        <v>17594.16</v>
      </c>
    </row>
    <row r="186" spans="1:13" x14ac:dyDescent="0.2">
      <c r="A186" s="7">
        <v>2023</v>
      </c>
      <c r="B186" s="37" t="s">
        <v>121</v>
      </c>
      <c r="I186" s="10" t="s">
        <v>122</v>
      </c>
      <c r="J186" s="38">
        <v>1099</v>
      </c>
      <c r="M186" s="9">
        <f t="shared" si="3"/>
        <v>1099</v>
      </c>
    </row>
    <row r="187" spans="1:13" x14ac:dyDescent="0.2">
      <c r="A187" s="7">
        <v>2023</v>
      </c>
      <c r="B187" s="37" t="s">
        <v>114</v>
      </c>
      <c r="I187" s="10" t="s">
        <v>122</v>
      </c>
      <c r="J187" s="38">
        <v>601487.26</v>
      </c>
      <c r="M187" s="9">
        <f t="shared" si="3"/>
        <v>601487.26</v>
      </c>
    </row>
    <row r="188" spans="1:13" x14ac:dyDescent="0.2">
      <c r="A188" s="7">
        <v>2023</v>
      </c>
      <c r="B188" s="37" t="s">
        <v>114</v>
      </c>
      <c r="I188" s="10" t="s">
        <v>122</v>
      </c>
      <c r="J188" s="38">
        <v>19518.39</v>
      </c>
      <c r="M188" s="9">
        <f t="shared" si="3"/>
        <v>19518.39</v>
      </c>
    </row>
    <row r="189" spans="1:13" x14ac:dyDescent="0.2">
      <c r="A189" s="7">
        <v>2023</v>
      </c>
      <c r="B189" s="37" t="s">
        <v>114</v>
      </c>
      <c r="I189" s="10" t="s">
        <v>122</v>
      </c>
      <c r="J189" s="38">
        <v>34124.46</v>
      </c>
      <c r="M189" s="9">
        <f t="shared" si="3"/>
        <v>34124.46</v>
      </c>
    </row>
    <row r="190" spans="1:13" x14ac:dyDescent="0.2">
      <c r="A190" s="7">
        <v>2023</v>
      </c>
      <c r="B190" s="37" t="s">
        <v>114</v>
      </c>
      <c r="I190" s="10" t="s">
        <v>122</v>
      </c>
      <c r="J190" s="38">
        <v>517.65</v>
      </c>
      <c r="M190" s="9">
        <f t="shared" si="3"/>
        <v>517.65</v>
      </c>
    </row>
    <row r="191" spans="1:13" x14ac:dyDescent="0.2">
      <c r="A191" s="7">
        <v>2023</v>
      </c>
      <c r="B191" s="37" t="s">
        <v>114</v>
      </c>
      <c r="I191" s="10" t="s">
        <v>122</v>
      </c>
      <c r="J191" s="38">
        <v>4593.6000000000004</v>
      </c>
      <c r="M191" s="9">
        <f t="shared" si="3"/>
        <v>4593.6000000000004</v>
      </c>
    </row>
    <row r="192" spans="1:13" x14ac:dyDescent="0.2">
      <c r="A192" s="7">
        <v>2023</v>
      </c>
      <c r="B192" s="37" t="s">
        <v>114</v>
      </c>
      <c r="I192" s="10" t="s">
        <v>122</v>
      </c>
      <c r="J192" s="38">
        <v>20005.89</v>
      </c>
      <c r="M192" s="9">
        <f t="shared" si="3"/>
        <v>20005.89</v>
      </c>
    </row>
    <row r="193" spans="1:13" x14ac:dyDescent="0.2">
      <c r="A193" s="7">
        <v>2023</v>
      </c>
      <c r="B193" s="37" t="s">
        <v>114</v>
      </c>
      <c r="I193" s="10" t="s">
        <v>122</v>
      </c>
      <c r="J193" s="38">
        <v>1759.6899999999998</v>
      </c>
      <c r="M193" s="9">
        <f t="shared" si="3"/>
        <v>1759.6899999999998</v>
      </c>
    </row>
    <row r="194" spans="1:13" x14ac:dyDescent="0.2">
      <c r="A194" s="7">
        <v>2023</v>
      </c>
      <c r="B194" s="37" t="s">
        <v>121</v>
      </c>
      <c r="I194" s="10" t="s">
        <v>122</v>
      </c>
      <c r="J194" s="38">
        <v>16353.68</v>
      </c>
      <c r="M194" s="9">
        <f t="shared" si="3"/>
        <v>16353.68</v>
      </c>
    </row>
    <row r="195" spans="1:13" x14ac:dyDescent="0.2">
      <c r="A195" s="7">
        <v>2023</v>
      </c>
      <c r="B195" s="37" t="s">
        <v>114</v>
      </c>
      <c r="I195" s="10" t="s">
        <v>122</v>
      </c>
      <c r="J195" s="38">
        <v>42474.080000000002</v>
      </c>
      <c r="M195" s="9">
        <f t="shared" si="3"/>
        <v>42474.080000000002</v>
      </c>
    </row>
    <row r="196" spans="1:13" x14ac:dyDescent="0.2">
      <c r="A196" s="7">
        <v>2023</v>
      </c>
      <c r="B196" s="37" t="s">
        <v>114</v>
      </c>
      <c r="I196" s="10" t="s">
        <v>122</v>
      </c>
      <c r="J196" s="38">
        <v>1373</v>
      </c>
      <c r="M196" s="9">
        <f t="shared" si="3"/>
        <v>1373</v>
      </c>
    </row>
    <row r="197" spans="1:13" x14ac:dyDescent="0.2">
      <c r="A197" s="7">
        <v>2023</v>
      </c>
      <c r="B197" s="37" t="s">
        <v>115</v>
      </c>
      <c r="I197" s="10" t="s">
        <v>122</v>
      </c>
      <c r="J197" s="38">
        <v>7477532.7699999996</v>
      </c>
      <c r="M197" s="9">
        <f t="shared" si="3"/>
        <v>7477532.7699999996</v>
      </c>
    </row>
    <row r="198" spans="1:13" x14ac:dyDescent="0.2">
      <c r="A198" s="7">
        <v>2023</v>
      </c>
      <c r="B198" s="37" t="s">
        <v>114</v>
      </c>
      <c r="I198" s="10" t="s">
        <v>122</v>
      </c>
      <c r="J198" s="38">
        <v>23886.880000000001</v>
      </c>
      <c r="M198" s="9">
        <f t="shared" si="3"/>
        <v>23886.880000000001</v>
      </c>
    </row>
    <row r="199" spans="1:13" x14ac:dyDescent="0.2">
      <c r="A199" s="7">
        <v>2023</v>
      </c>
      <c r="B199" s="37" t="s">
        <v>121</v>
      </c>
      <c r="I199" s="10" t="s">
        <v>122</v>
      </c>
      <c r="J199" s="38">
        <v>14500</v>
      </c>
      <c r="M199" s="9">
        <f t="shared" si="3"/>
        <v>14500</v>
      </c>
    </row>
    <row r="200" spans="1:13" x14ac:dyDescent="0.2">
      <c r="A200" s="7">
        <v>2023</v>
      </c>
      <c r="B200" s="37" t="s">
        <v>121</v>
      </c>
      <c r="I200" s="10" t="s">
        <v>122</v>
      </c>
      <c r="J200" s="38">
        <v>131660</v>
      </c>
      <c r="M200" s="9">
        <f t="shared" si="3"/>
        <v>131660</v>
      </c>
    </row>
    <row r="201" spans="1:13" x14ac:dyDescent="0.2">
      <c r="A201" s="7">
        <v>2023</v>
      </c>
      <c r="B201" s="37" t="s">
        <v>121</v>
      </c>
      <c r="I201" s="10" t="s">
        <v>122</v>
      </c>
      <c r="J201" s="38">
        <v>11971.2</v>
      </c>
      <c r="M201" s="9">
        <f t="shared" si="3"/>
        <v>11971.2</v>
      </c>
    </row>
    <row r="202" spans="1:13" x14ac:dyDescent="0.2">
      <c r="A202" s="7">
        <v>2023</v>
      </c>
      <c r="B202" s="37" t="s">
        <v>114</v>
      </c>
      <c r="I202" s="10" t="s">
        <v>122</v>
      </c>
      <c r="J202" s="38">
        <v>488400.61</v>
      </c>
      <c r="M202" s="9">
        <f t="shared" si="3"/>
        <v>488400.61</v>
      </c>
    </row>
    <row r="203" spans="1:13" x14ac:dyDescent="0.2">
      <c r="A203" s="7">
        <v>2023</v>
      </c>
      <c r="B203" s="37" t="s">
        <v>114</v>
      </c>
      <c r="I203" s="10" t="s">
        <v>122</v>
      </c>
      <c r="J203" s="38">
        <v>30044</v>
      </c>
      <c r="M203" s="9">
        <f t="shared" si="3"/>
        <v>30044</v>
      </c>
    </row>
    <row r="204" spans="1:13" x14ac:dyDescent="0.2">
      <c r="A204" s="7">
        <v>2023</v>
      </c>
      <c r="B204" s="37" t="s">
        <v>114</v>
      </c>
      <c r="I204" s="10" t="s">
        <v>122</v>
      </c>
      <c r="J204" s="38">
        <v>13177.6</v>
      </c>
      <c r="M204" s="9">
        <f t="shared" si="3"/>
        <v>13177.6</v>
      </c>
    </row>
    <row r="205" spans="1:13" x14ac:dyDescent="0.2">
      <c r="A205" s="7">
        <v>2023</v>
      </c>
      <c r="B205" s="37" t="s">
        <v>114</v>
      </c>
      <c r="I205" s="10" t="s">
        <v>122</v>
      </c>
      <c r="J205" s="38">
        <v>185988.59999999998</v>
      </c>
      <c r="M205" s="9">
        <f t="shared" si="3"/>
        <v>185988.59999999998</v>
      </c>
    </row>
    <row r="206" spans="1:13" x14ac:dyDescent="0.2">
      <c r="A206" s="7">
        <v>2023</v>
      </c>
      <c r="B206" s="37" t="s">
        <v>121</v>
      </c>
      <c r="I206" s="10" t="s">
        <v>122</v>
      </c>
      <c r="J206" s="38">
        <v>16485</v>
      </c>
      <c r="M206" s="9">
        <f t="shared" si="3"/>
        <v>16485</v>
      </c>
    </row>
    <row r="207" spans="1:13" x14ac:dyDescent="0.2">
      <c r="A207" s="7">
        <v>2023</v>
      </c>
      <c r="B207" s="37" t="s">
        <v>121</v>
      </c>
      <c r="I207" s="10" t="s">
        <v>122</v>
      </c>
      <c r="J207" s="38">
        <v>5544.8</v>
      </c>
      <c r="M207" s="9">
        <f t="shared" si="3"/>
        <v>5544.8</v>
      </c>
    </row>
    <row r="208" spans="1:13" x14ac:dyDescent="0.2">
      <c r="A208" s="7">
        <v>2023</v>
      </c>
      <c r="B208" s="37" t="s">
        <v>114</v>
      </c>
      <c r="I208" s="10" t="s">
        <v>122</v>
      </c>
      <c r="J208" s="38">
        <v>53455.1</v>
      </c>
      <c r="M208" s="9">
        <f t="shared" si="3"/>
        <v>53455.1</v>
      </c>
    </row>
    <row r="209" spans="1:13" x14ac:dyDescent="0.2">
      <c r="A209" s="7">
        <v>2023</v>
      </c>
      <c r="B209" s="37" t="s">
        <v>114</v>
      </c>
      <c r="I209" s="10" t="s">
        <v>122</v>
      </c>
      <c r="J209" s="38">
        <v>1559.17</v>
      </c>
      <c r="M209" s="9">
        <f t="shared" si="3"/>
        <v>1559.17</v>
      </c>
    </row>
    <row r="210" spans="1:13" x14ac:dyDescent="0.2">
      <c r="A210" s="7">
        <v>2023</v>
      </c>
      <c r="B210" s="37" t="s">
        <v>114</v>
      </c>
      <c r="I210" s="10" t="s">
        <v>122</v>
      </c>
      <c r="J210" s="38">
        <v>413056.52</v>
      </c>
      <c r="M210" s="9">
        <f t="shared" si="3"/>
        <v>413056.52</v>
      </c>
    </row>
    <row r="211" spans="1:13" x14ac:dyDescent="0.2">
      <c r="A211" s="7">
        <v>2023</v>
      </c>
      <c r="B211" s="37" t="s">
        <v>114</v>
      </c>
      <c r="I211" s="10" t="s">
        <v>122</v>
      </c>
      <c r="J211" s="38">
        <v>2900</v>
      </c>
      <c r="M211" s="9">
        <f t="shared" si="3"/>
        <v>2900</v>
      </c>
    </row>
    <row r="212" spans="1:13" x14ac:dyDescent="0.2">
      <c r="A212" s="7">
        <v>2023</v>
      </c>
      <c r="B212" s="37" t="s">
        <v>114</v>
      </c>
      <c r="I212" s="10" t="s">
        <v>122</v>
      </c>
      <c r="J212" s="38">
        <v>1347761.8800000001</v>
      </c>
      <c r="M212" s="9">
        <f t="shared" si="3"/>
        <v>1347761.8800000001</v>
      </c>
    </row>
    <row r="213" spans="1:13" x14ac:dyDescent="0.2">
      <c r="A213" s="7">
        <v>2023</v>
      </c>
      <c r="B213" s="37" t="s">
        <v>114</v>
      </c>
      <c r="I213" s="10" t="s">
        <v>122</v>
      </c>
      <c r="J213" s="38">
        <v>944631.5</v>
      </c>
      <c r="M213" s="9">
        <f t="shared" si="3"/>
        <v>944631.5</v>
      </c>
    </row>
    <row r="214" spans="1:13" x14ac:dyDescent="0.2">
      <c r="A214" s="7">
        <v>2023</v>
      </c>
      <c r="B214" s="37" t="s">
        <v>114</v>
      </c>
      <c r="I214" s="10" t="s">
        <v>122</v>
      </c>
      <c r="J214" s="38">
        <v>65888</v>
      </c>
      <c r="M214" s="9">
        <f t="shared" si="3"/>
        <v>65888</v>
      </c>
    </row>
    <row r="215" spans="1:13" x14ac:dyDescent="0.2">
      <c r="A215" s="7">
        <v>2023</v>
      </c>
      <c r="B215" s="37" t="s">
        <v>114</v>
      </c>
      <c r="I215" s="10" t="s">
        <v>122</v>
      </c>
      <c r="J215" s="38">
        <v>178178.62</v>
      </c>
      <c r="M215" s="9">
        <f t="shared" si="3"/>
        <v>178178.62</v>
      </c>
    </row>
    <row r="216" spans="1:13" x14ac:dyDescent="0.2">
      <c r="A216" s="7">
        <v>2023</v>
      </c>
      <c r="B216" s="37" t="s">
        <v>121</v>
      </c>
      <c r="I216" s="10" t="s">
        <v>122</v>
      </c>
      <c r="J216" s="38">
        <v>1469935.65</v>
      </c>
      <c r="M216" s="9">
        <f t="shared" si="3"/>
        <v>1469935.65</v>
      </c>
    </row>
    <row r="217" spans="1:13" x14ac:dyDescent="0.2">
      <c r="A217" s="7">
        <v>2023</v>
      </c>
      <c r="B217" s="37" t="s">
        <v>121</v>
      </c>
      <c r="I217" s="10" t="s">
        <v>122</v>
      </c>
      <c r="J217" s="38">
        <v>60560.140000000007</v>
      </c>
      <c r="M217" s="9">
        <f t="shared" si="3"/>
        <v>60560.140000000007</v>
      </c>
    </row>
    <row r="218" spans="1:13" x14ac:dyDescent="0.2">
      <c r="A218" s="7">
        <v>2023</v>
      </c>
      <c r="B218" s="37" t="s">
        <v>121</v>
      </c>
      <c r="I218" s="10" t="s">
        <v>122</v>
      </c>
      <c r="J218" s="38">
        <v>200614.43</v>
      </c>
      <c r="M218" s="9">
        <f t="shared" si="3"/>
        <v>200614.43</v>
      </c>
    </row>
    <row r="219" spans="1:13" x14ac:dyDescent="0.2">
      <c r="A219" s="7">
        <v>2023</v>
      </c>
      <c r="B219" s="37" t="s">
        <v>121</v>
      </c>
      <c r="I219" s="10" t="s">
        <v>122</v>
      </c>
      <c r="J219" s="38">
        <v>230396.62999999998</v>
      </c>
      <c r="M219" s="9">
        <f t="shared" si="3"/>
        <v>230396.62999999998</v>
      </c>
    </row>
    <row r="220" spans="1:13" x14ac:dyDescent="0.2">
      <c r="A220" s="7">
        <v>2023</v>
      </c>
      <c r="B220" s="37" t="s">
        <v>121</v>
      </c>
      <c r="I220" s="10" t="s">
        <v>122</v>
      </c>
      <c r="J220" s="38">
        <v>31445.19</v>
      </c>
      <c r="M220" s="9">
        <f t="shared" si="3"/>
        <v>31445.19</v>
      </c>
    </row>
    <row r="221" spans="1:13" x14ac:dyDescent="0.2">
      <c r="A221" s="7">
        <v>2023</v>
      </c>
      <c r="B221" s="37" t="s">
        <v>114</v>
      </c>
      <c r="I221" s="10" t="s">
        <v>122</v>
      </c>
      <c r="J221" s="38">
        <v>1002109.6399999999</v>
      </c>
      <c r="M221" s="9">
        <f t="shared" si="3"/>
        <v>1002109.6399999999</v>
      </c>
    </row>
    <row r="222" spans="1:13" x14ac:dyDescent="0.2">
      <c r="A222" s="7">
        <v>2023</v>
      </c>
      <c r="B222" s="37" t="s">
        <v>114</v>
      </c>
      <c r="I222" s="10" t="s">
        <v>122</v>
      </c>
      <c r="J222" s="38">
        <v>481719.88</v>
      </c>
      <c r="M222" s="9">
        <f t="shared" si="3"/>
        <v>481719.88</v>
      </c>
    </row>
    <row r="223" spans="1:13" x14ac:dyDescent="0.2">
      <c r="A223" s="7">
        <v>2023</v>
      </c>
      <c r="B223" s="37" t="s">
        <v>114</v>
      </c>
      <c r="I223" s="10" t="s">
        <v>122</v>
      </c>
      <c r="J223" s="38">
        <v>1237793.73</v>
      </c>
      <c r="M223" s="9">
        <f t="shared" si="3"/>
        <v>1237793.73</v>
      </c>
    </row>
    <row r="224" spans="1:13" x14ac:dyDescent="0.2">
      <c r="A224" s="7">
        <v>2023</v>
      </c>
      <c r="B224" s="37" t="s">
        <v>121</v>
      </c>
      <c r="I224" s="10" t="s">
        <v>122</v>
      </c>
      <c r="J224" s="38">
        <v>99718.02</v>
      </c>
      <c r="M224" s="9">
        <f t="shared" si="3"/>
        <v>99718.02</v>
      </c>
    </row>
    <row r="225" spans="1:13" x14ac:dyDescent="0.2">
      <c r="A225" s="7">
        <v>2023</v>
      </c>
      <c r="B225" s="37" t="s">
        <v>114</v>
      </c>
      <c r="I225" s="10" t="s">
        <v>122</v>
      </c>
      <c r="J225" s="38">
        <v>53490.15</v>
      </c>
      <c r="M225" s="9">
        <f t="shared" si="3"/>
        <v>53490.15</v>
      </c>
    </row>
    <row r="226" spans="1:13" x14ac:dyDescent="0.2">
      <c r="A226" s="7">
        <v>2023</v>
      </c>
      <c r="B226" s="37" t="s">
        <v>114</v>
      </c>
      <c r="I226" s="10" t="s">
        <v>122</v>
      </c>
      <c r="J226" s="38">
        <v>42898.65</v>
      </c>
      <c r="M226" s="9">
        <f t="shared" si="3"/>
        <v>42898.65</v>
      </c>
    </row>
    <row r="227" spans="1:13" x14ac:dyDescent="0.2">
      <c r="A227" s="7">
        <v>2023</v>
      </c>
      <c r="B227" s="37" t="s">
        <v>114</v>
      </c>
      <c r="I227" s="10" t="s">
        <v>122</v>
      </c>
      <c r="J227" s="38">
        <v>160446.56</v>
      </c>
      <c r="M227" s="9">
        <f t="shared" si="3"/>
        <v>160446.56</v>
      </c>
    </row>
    <row r="228" spans="1:13" x14ac:dyDescent="0.2">
      <c r="A228" s="7">
        <v>2023</v>
      </c>
      <c r="B228" s="37" t="s">
        <v>114</v>
      </c>
      <c r="I228" s="10" t="s">
        <v>122</v>
      </c>
      <c r="J228" s="38">
        <v>1249</v>
      </c>
      <c r="M228" s="9">
        <f t="shared" si="3"/>
        <v>1249</v>
      </c>
    </row>
    <row r="229" spans="1:13" x14ac:dyDescent="0.2">
      <c r="A229" s="7">
        <v>2023</v>
      </c>
      <c r="B229" s="37" t="s">
        <v>121</v>
      </c>
      <c r="I229" s="10" t="s">
        <v>122</v>
      </c>
      <c r="J229" s="38">
        <v>50372.94</v>
      </c>
      <c r="M229" s="9">
        <f t="shared" si="3"/>
        <v>50372.94</v>
      </c>
    </row>
    <row r="230" spans="1:13" x14ac:dyDescent="0.2">
      <c r="A230" s="7">
        <v>2023</v>
      </c>
      <c r="B230" s="37" t="s">
        <v>115</v>
      </c>
      <c r="I230" s="10" t="s">
        <v>122</v>
      </c>
      <c r="J230" s="38">
        <v>638810</v>
      </c>
      <c r="M230" s="9">
        <f t="shared" si="3"/>
        <v>638810</v>
      </c>
    </row>
    <row r="231" spans="1:13" x14ac:dyDescent="0.2">
      <c r="A231" s="7">
        <v>2023</v>
      </c>
      <c r="B231" s="37" t="s">
        <v>114</v>
      </c>
      <c r="I231" s="10" t="s">
        <v>122</v>
      </c>
      <c r="J231" s="38">
        <v>821.89</v>
      </c>
      <c r="M231" s="9">
        <f t="shared" si="3"/>
        <v>821.89</v>
      </c>
    </row>
    <row r="232" spans="1:13" x14ac:dyDescent="0.2">
      <c r="A232" s="7">
        <v>2023</v>
      </c>
      <c r="B232" s="37" t="s">
        <v>114</v>
      </c>
      <c r="I232" s="10" t="s">
        <v>122</v>
      </c>
      <c r="J232" s="38">
        <v>7404.77</v>
      </c>
      <c r="M232" s="9">
        <f t="shared" si="3"/>
        <v>7404.77</v>
      </c>
    </row>
    <row r="233" spans="1:13" x14ac:dyDescent="0.2">
      <c r="A233" s="7">
        <v>2023</v>
      </c>
      <c r="B233" s="37" t="s">
        <v>114</v>
      </c>
      <c r="I233" s="10" t="s">
        <v>122</v>
      </c>
      <c r="J233" s="38">
        <v>2096.0300000000002</v>
      </c>
      <c r="M233" s="9">
        <f t="shared" si="3"/>
        <v>2096.0300000000002</v>
      </c>
    </row>
    <row r="234" spans="1:13" x14ac:dyDescent="0.2">
      <c r="A234" s="7">
        <v>2023</v>
      </c>
      <c r="B234" s="37" t="s">
        <v>121</v>
      </c>
      <c r="I234" s="10" t="s">
        <v>122</v>
      </c>
      <c r="J234" s="38">
        <v>1602688.3599999999</v>
      </c>
      <c r="M234" s="9">
        <f t="shared" ref="M234:M297" si="4">SUM(F234+H234+J234+L234)</f>
        <v>1602688.3599999999</v>
      </c>
    </row>
    <row r="235" spans="1:13" x14ac:dyDescent="0.2">
      <c r="A235" s="7">
        <v>2023</v>
      </c>
      <c r="B235" s="37" t="s">
        <v>114</v>
      </c>
      <c r="I235" s="10" t="s">
        <v>122</v>
      </c>
      <c r="J235" s="38">
        <v>11662.41</v>
      </c>
      <c r="M235" s="9">
        <f t="shared" si="4"/>
        <v>11662.41</v>
      </c>
    </row>
    <row r="236" spans="1:13" x14ac:dyDescent="0.2">
      <c r="A236" s="7">
        <v>2023</v>
      </c>
      <c r="B236" s="37" t="s">
        <v>121</v>
      </c>
      <c r="I236" s="10" t="s">
        <v>122</v>
      </c>
      <c r="J236" s="38">
        <v>267018.03999999998</v>
      </c>
      <c r="M236" s="9">
        <f t="shared" si="4"/>
        <v>267018.03999999998</v>
      </c>
    </row>
    <row r="237" spans="1:13" x14ac:dyDescent="0.2">
      <c r="A237" s="7">
        <v>2023</v>
      </c>
      <c r="B237" s="37" t="s">
        <v>121</v>
      </c>
      <c r="I237" s="10" t="s">
        <v>122</v>
      </c>
      <c r="J237" s="38">
        <v>395328</v>
      </c>
      <c r="M237" s="9">
        <f t="shared" si="4"/>
        <v>395328</v>
      </c>
    </row>
    <row r="238" spans="1:13" x14ac:dyDescent="0.2">
      <c r="A238" s="7">
        <v>2023</v>
      </c>
      <c r="B238" s="37" t="s">
        <v>121</v>
      </c>
      <c r="I238" s="10" t="s">
        <v>122</v>
      </c>
      <c r="J238" s="38">
        <v>13892.16</v>
      </c>
      <c r="M238" s="9">
        <f t="shared" si="4"/>
        <v>13892.16</v>
      </c>
    </row>
    <row r="239" spans="1:13" x14ac:dyDescent="0.2">
      <c r="A239" s="7">
        <v>2023</v>
      </c>
      <c r="B239" s="37" t="s">
        <v>114</v>
      </c>
      <c r="I239" s="10" t="s">
        <v>122</v>
      </c>
      <c r="J239" s="38">
        <v>2218197.5499999998</v>
      </c>
      <c r="M239" s="9">
        <f t="shared" si="4"/>
        <v>2218197.5499999998</v>
      </c>
    </row>
    <row r="240" spans="1:13" x14ac:dyDescent="0.2">
      <c r="A240" s="7">
        <v>2023</v>
      </c>
      <c r="B240" s="37" t="s">
        <v>114</v>
      </c>
      <c r="I240" s="10" t="s">
        <v>122</v>
      </c>
      <c r="J240" s="38">
        <v>268925.02999999997</v>
      </c>
      <c r="M240" s="9">
        <f t="shared" si="4"/>
        <v>268925.02999999997</v>
      </c>
    </row>
    <row r="241" spans="1:13" x14ac:dyDescent="0.2">
      <c r="A241" s="7">
        <v>2023</v>
      </c>
      <c r="B241" s="37" t="s">
        <v>114</v>
      </c>
      <c r="I241" s="10" t="s">
        <v>122</v>
      </c>
      <c r="J241" s="38">
        <v>49300</v>
      </c>
      <c r="M241" s="9">
        <f t="shared" si="4"/>
        <v>49300</v>
      </c>
    </row>
    <row r="242" spans="1:13" x14ac:dyDescent="0.2">
      <c r="A242" s="7">
        <v>2023</v>
      </c>
      <c r="B242" s="37" t="s">
        <v>121</v>
      </c>
      <c r="I242" s="10" t="s">
        <v>122</v>
      </c>
      <c r="J242" s="38">
        <v>832851.15</v>
      </c>
      <c r="M242" s="9">
        <f t="shared" si="4"/>
        <v>832851.15</v>
      </c>
    </row>
    <row r="243" spans="1:13" x14ac:dyDescent="0.2">
      <c r="A243" s="7">
        <v>2023</v>
      </c>
      <c r="B243" s="37" t="s">
        <v>121</v>
      </c>
      <c r="I243" s="10" t="s">
        <v>122</v>
      </c>
      <c r="J243" s="38">
        <v>14418.800000000001</v>
      </c>
      <c r="M243" s="9">
        <f t="shared" si="4"/>
        <v>14418.800000000001</v>
      </c>
    </row>
    <row r="244" spans="1:13" x14ac:dyDescent="0.2">
      <c r="A244" s="7">
        <v>2023</v>
      </c>
      <c r="B244" s="37" t="s">
        <v>121</v>
      </c>
      <c r="I244" s="10" t="s">
        <v>122</v>
      </c>
      <c r="J244" s="38">
        <v>15868.8</v>
      </c>
      <c r="M244" s="9">
        <f t="shared" si="4"/>
        <v>15868.8</v>
      </c>
    </row>
    <row r="245" spans="1:13" x14ac:dyDescent="0.2">
      <c r="A245" s="7">
        <v>2023</v>
      </c>
      <c r="B245" s="37" t="s">
        <v>114</v>
      </c>
      <c r="I245" s="10" t="s">
        <v>122</v>
      </c>
      <c r="J245" s="38">
        <v>511180.35000000003</v>
      </c>
      <c r="M245" s="9">
        <f t="shared" si="4"/>
        <v>511180.35000000003</v>
      </c>
    </row>
    <row r="246" spans="1:13" x14ac:dyDescent="0.2">
      <c r="A246" s="7">
        <v>2023</v>
      </c>
      <c r="B246" s="37" t="s">
        <v>114</v>
      </c>
      <c r="I246" s="10" t="s">
        <v>122</v>
      </c>
      <c r="J246" s="38">
        <v>153800.43</v>
      </c>
      <c r="M246" s="9">
        <f t="shared" si="4"/>
        <v>153800.43</v>
      </c>
    </row>
    <row r="247" spans="1:13" x14ac:dyDescent="0.2">
      <c r="A247" s="7">
        <v>2023</v>
      </c>
      <c r="B247" s="37" t="s">
        <v>114</v>
      </c>
      <c r="I247" s="10" t="s">
        <v>122</v>
      </c>
      <c r="J247" s="38">
        <v>20207.2</v>
      </c>
      <c r="M247" s="9">
        <f t="shared" si="4"/>
        <v>20207.2</v>
      </c>
    </row>
    <row r="248" spans="1:13" x14ac:dyDescent="0.2">
      <c r="A248" s="7">
        <v>2023</v>
      </c>
      <c r="B248" s="37" t="s">
        <v>114</v>
      </c>
      <c r="I248" s="10" t="s">
        <v>122</v>
      </c>
      <c r="J248" s="38">
        <v>61927</v>
      </c>
      <c r="M248" s="9">
        <f t="shared" si="4"/>
        <v>61927</v>
      </c>
    </row>
    <row r="249" spans="1:13" x14ac:dyDescent="0.2">
      <c r="A249" s="7">
        <v>2023</v>
      </c>
      <c r="B249" s="37" t="s">
        <v>114</v>
      </c>
      <c r="I249" s="10" t="s">
        <v>122</v>
      </c>
      <c r="J249" s="38">
        <v>224855.75999999998</v>
      </c>
      <c r="M249" s="9">
        <f t="shared" si="4"/>
        <v>224855.75999999998</v>
      </c>
    </row>
    <row r="250" spans="1:13" x14ac:dyDescent="0.2">
      <c r="A250" s="7">
        <v>2023</v>
      </c>
      <c r="B250" s="37" t="s">
        <v>121</v>
      </c>
      <c r="I250" s="10" t="s">
        <v>122</v>
      </c>
      <c r="J250" s="38">
        <v>377270.04</v>
      </c>
      <c r="M250" s="9">
        <f t="shared" si="4"/>
        <v>377270.04</v>
      </c>
    </row>
    <row r="251" spans="1:13" x14ac:dyDescent="0.2">
      <c r="A251" s="7">
        <v>2023</v>
      </c>
      <c r="B251" s="37" t="s">
        <v>114</v>
      </c>
      <c r="I251" s="10" t="s">
        <v>122</v>
      </c>
      <c r="J251" s="38">
        <v>26494.400000000001</v>
      </c>
      <c r="M251" s="9">
        <f t="shared" si="4"/>
        <v>26494.400000000001</v>
      </c>
    </row>
    <row r="252" spans="1:13" x14ac:dyDescent="0.2">
      <c r="A252" s="7">
        <v>2023</v>
      </c>
      <c r="B252" s="37" t="s">
        <v>121</v>
      </c>
      <c r="I252" s="10" t="s">
        <v>122</v>
      </c>
      <c r="J252" s="38">
        <v>129793.37</v>
      </c>
      <c r="M252" s="9">
        <f t="shared" si="4"/>
        <v>129793.37</v>
      </c>
    </row>
    <row r="253" spans="1:13" x14ac:dyDescent="0.2">
      <c r="A253" s="7">
        <v>2023</v>
      </c>
      <c r="B253" s="37" t="s">
        <v>114</v>
      </c>
      <c r="I253" s="10" t="s">
        <v>122</v>
      </c>
      <c r="J253" s="38">
        <v>92.8</v>
      </c>
      <c r="M253" s="9">
        <f t="shared" si="4"/>
        <v>92.8</v>
      </c>
    </row>
    <row r="254" spans="1:13" x14ac:dyDescent="0.2">
      <c r="A254" s="7">
        <v>2023</v>
      </c>
      <c r="B254" s="37" t="s">
        <v>114</v>
      </c>
      <c r="I254" s="10" t="s">
        <v>122</v>
      </c>
      <c r="J254" s="38">
        <v>66816</v>
      </c>
      <c r="M254" s="9">
        <f t="shared" si="4"/>
        <v>66816</v>
      </c>
    </row>
    <row r="255" spans="1:13" x14ac:dyDescent="0.2">
      <c r="A255" s="7">
        <v>2023</v>
      </c>
      <c r="B255" s="37" t="s">
        <v>121</v>
      </c>
      <c r="I255" s="10" t="s">
        <v>122</v>
      </c>
      <c r="J255" s="38">
        <v>80260.399999999994</v>
      </c>
      <c r="M255" s="9">
        <f t="shared" si="4"/>
        <v>80260.399999999994</v>
      </c>
    </row>
    <row r="256" spans="1:13" x14ac:dyDescent="0.2">
      <c r="A256" s="7">
        <v>2023</v>
      </c>
      <c r="B256" s="37" t="s">
        <v>121</v>
      </c>
      <c r="I256" s="10" t="s">
        <v>122</v>
      </c>
      <c r="J256" s="38">
        <v>23292.799999999999</v>
      </c>
      <c r="M256" s="9">
        <f t="shared" si="4"/>
        <v>23292.799999999999</v>
      </c>
    </row>
    <row r="257" spans="1:13" x14ac:dyDescent="0.2">
      <c r="A257" s="7">
        <v>2023</v>
      </c>
      <c r="B257" s="37" t="s">
        <v>114</v>
      </c>
      <c r="I257" s="10" t="s">
        <v>122</v>
      </c>
      <c r="J257" s="38">
        <v>81176.800000000003</v>
      </c>
      <c r="M257" s="9">
        <f t="shared" si="4"/>
        <v>81176.800000000003</v>
      </c>
    </row>
    <row r="258" spans="1:13" x14ac:dyDescent="0.2">
      <c r="A258" s="7">
        <v>2023</v>
      </c>
      <c r="B258" s="37" t="s">
        <v>121</v>
      </c>
      <c r="I258" s="10" t="s">
        <v>122</v>
      </c>
      <c r="J258" s="38">
        <v>5568</v>
      </c>
      <c r="M258" s="9">
        <f t="shared" si="4"/>
        <v>5568</v>
      </c>
    </row>
    <row r="259" spans="1:13" x14ac:dyDescent="0.2">
      <c r="A259" s="7">
        <v>2023</v>
      </c>
      <c r="B259" s="37" t="s">
        <v>114</v>
      </c>
      <c r="I259" s="10" t="s">
        <v>122</v>
      </c>
      <c r="J259" s="38">
        <v>30160</v>
      </c>
      <c r="M259" s="9">
        <f t="shared" si="4"/>
        <v>30160</v>
      </c>
    </row>
    <row r="260" spans="1:13" x14ac:dyDescent="0.2">
      <c r="A260" s="7">
        <v>2023</v>
      </c>
      <c r="B260" s="37" t="s">
        <v>114</v>
      </c>
      <c r="I260" s="10" t="s">
        <v>122</v>
      </c>
      <c r="J260" s="38">
        <v>103787.52</v>
      </c>
      <c r="M260" s="9">
        <f t="shared" si="4"/>
        <v>103787.52</v>
      </c>
    </row>
    <row r="261" spans="1:13" x14ac:dyDescent="0.2">
      <c r="A261" s="7">
        <v>2023</v>
      </c>
      <c r="B261" s="37" t="s">
        <v>114</v>
      </c>
      <c r="I261" s="10" t="s">
        <v>122</v>
      </c>
      <c r="J261" s="38">
        <v>18560</v>
      </c>
      <c r="M261" s="9">
        <f t="shared" si="4"/>
        <v>18560</v>
      </c>
    </row>
    <row r="262" spans="1:13" x14ac:dyDescent="0.2">
      <c r="A262" s="7">
        <v>2023</v>
      </c>
      <c r="B262" s="37" t="s">
        <v>114</v>
      </c>
      <c r="I262" s="10" t="s">
        <v>122</v>
      </c>
      <c r="J262" s="38">
        <v>1740</v>
      </c>
      <c r="M262" s="9">
        <f t="shared" si="4"/>
        <v>1740</v>
      </c>
    </row>
    <row r="263" spans="1:13" x14ac:dyDescent="0.2">
      <c r="A263" s="7">
        <v>2023</v>
      </c>
      <c r="B263" s="37" t="s">
        <v>121</v>
      </c>
      <c r="I263" s="10" t="s">
        <v>122</v>
      </c>
      <c r="J263" s="38">
        <v>173580.51</v>
      </c>
      <c r="M263" s="9">
        <f t="shared" si="4"/>
        <v>173580.51</v>
      </c>
    </row>
    <row r="264" spans="1:13" x14ac:dyDescent="0.2">
      <c r="A264" s="7">
        <v>2023</v>
      </c>
      <c r="B264" s="37" t="s">
        <v>121</v>
      </c>
      <c r="I264" s="10" t="s">
        <v>122</v>
      </c>
      <c r="J264" s="38">
        <v>167267.84</v>
      </c>
      <c r="M264" s="9">
        <f t="shared" si="4"/>
        <v>167267.84</v>
      </c>
    </row>
    <row r="265" spans="1:13" x14ac:dyDescent="0.2">
      <c r="A265" s="7">
        <v>2023</v>
      </c>
      <c r="B265" s="37" t="s">
        <v>121</v>
      </c>
      <c r="I265" s="10" t="s">
        <v>122</v>
      </c>
      <c r="J265" s="38">
        <v>105600</v>
      </c>
      <c r="M265" s="9">
        <f t="shared" si="4"/>
        <v>105600</v>
      </c>
    </row>
    <row r="266" spans="1:13" x14ac:dyDescent="0.2">
      <c r="A266" s="7">
        <v>2023</v>
      </c>
      <c r="B266" s="37" t="s">
        <v>121</v>
      </c>
      <c r="I266" s="10" t="s">
        <v>122</v>
      </c>
      <c r="J266" s="38">
        <v>123644.51999999999</v>
      </c>
      <c r="M266" s="9">
        <f t="shared" si="4"/>
        <v>123644.51999999999</v>
      </c>
    </row>
    <row r="267" spans="1:13" x14ac:dyDescent="0.2">
      <c r="A267" s="7">
        <v>2023</v>
      </c>
      <c r="B267" s="37" t="s">
        <v>121</v>
      </c>
      <c r="I267" s="10" t="s">
        <v>122</v>
      </c>
      <c r="J267" s="38">
        <v>3000</v>
      </c>
      <c r="M267" s="9">
        <f t="shared" si="4"/>
        <v>3000</v>
      </c>
    </row>
    <row r="268" spans="1:13" x14ac:dyDescent="0.2">
      <c r="A268" s="7">
        <v>2023</v>
      </c>
      <c r="B268" s="37" t="s">
        <v>121</v>
      </c>
      <c r="I268" s="10" t="s">
        <v>122</v>
      </c>
      <c r="J268" s="38">
        <v>49165.020000000004</v>
      </c>
      <c r="M268" s="9">
        <f t="shared" si="4"/>
        <v>49165.020000000004</v>
      </c>
    </row>
    <row r="269" spans="1:13" x14ac:dyDescent="0.2">
      <c r="A269" s="7">
        <v>2023</v>
      </c>
      <c r="B269" s="37" t="s">
        <v>121</v>
      </c>
      <c r="I269" s="10" t="s">
        <v>122</v>
      </c>
      <c r="J269" s="38">
        <v>162863.40000000002</v>
      </c>
      <c r="M269" s="9">
        <f t="shared" si="4"/>
        <v>162863.40000000002</v>
      </c>
    </row>
    <row r="270" spans="1:13" x14ac:dyDescent="0.2">
      <c r="A270" s="7">
        <v>2023</v>
      </c>
      <c r="B270" s="37" t="s">
        <v>121</v>
      </c>
      <c r="I270" s="10" t="s">
        <v>122</v>
      </c>
      <c r="J270" s="38">
        <v>100693.72</v>
      </c>
      <c r="M270" s="9">
        <f t="shared" si="4"/>
        <v>100693.72</v>
      </c>
    </row>
    <row r="271" spans="1:13" x14ac:dyDescent="0.2">
      <c r="A271" s="7">
        <v>2023</v>
      </c>
      <c r="B271" s="37" t="s">
        <v>121</v>
      </c>
      <c r="I271" s="10" t="s">
        <v>122</v>
      </c>
      <c r="J271" s="38">
        <v>573329.42999999993</v>
      </c>
      <c r="M271" s="9">
        <f t="shared" si="4"/>
        <v>573329.42999999993</v>
      </c>
    </row>
    <row r="272" spans="1:13" x14ac:dyDescent="0.2">
      <c r="A272" s="7">
        <v>2023</v>
      </c>
      <c r="B272" s="37" t="s">
        <v>114</v>
      </c>
      <c r="I272" s="10" t="s">
        <v>122</v>
      </c>
      <c r="J272" s="38">
        <v>9131.52</v>
      </c>
      <c r="M272" s="9">
        <f t="shared" si="4"/>
        <v>9131.52</v>
      </c>
    </row>
    <row r="273" spans="1:13" x14ac:dyDescent="0.2">
      <c r="A273" s="7">
        <v>2023</v>
      </c>
      <c r="B273" s="37" t="s">
        <v>114</v>
      </c>
      <c r="I273" s="10" t="s">
        <v>122</v>
      </c>
      <c r="J273" s="38">
        <v>2400</v>
      </c>
      <c r="M273" s="9">
        <f t="shared" si="4"/>
        <v>2400</v>
      </c>
    </row>
    <row r="274" spans="1:13" x14ac:dyDescent="0.2">
      <c r="A274" s="7">
        <v>2023</v>
      </c>
      <c r="B274" s="37" t="s">
        <v>114</v>
      </c>
      <c r="I274" s="10" t="s">
        <v>122</v>
      </c>
      <c r="J274" s="38">
        <v>1500</v>
      </c>
      <c r="M274" s="9">
        <f t="shared" si="4"/>
        <v>1500</v>
      </c>
    </row>
    <row r="275" spans="1:13" x14ac:dyDescent="0.2">
      <c r="A275" s="7">
        <v>2023</v>
      </c>
      <c r="B275" s="37" t="s">
        <v>114</v>
      </c>
      <c r="I275" s="10" t="s">
        <v>122</v>
      </c>
      <c r="J275" s="38">
        <v>21750.66</v>
      </c>
      <c r="M275" s="9">
        <f t="shared" si="4"/>
        <v>21750.66</v>
      </c>
    </row>
    <row r="276" spans="1:13" x14ac:dyDescent="0.2">
      <c r="A276" s="7">
        <v>2023</v>
      </c>
      <c r="B276" s="37" t="s">
        <v>114</v>
      </c>
      <c r="I276" s="10" t="s">
        <v>122</v>
      </c>
      <c r="J276" s="38">
        <v>29885.08</v>
      </c>
      <c r="M276" s="9">
        <f t="shared" si="4"/>
        <v>29885.08</v>
      </c>
    </row>
    <row r="277" spans="1:13" x14ac:dyDescent="0.2">
      <c r="A277" s="7">
        <v>2023</v>
      </c>
      <c r="B277" s="37" t="s">
        <v>114</v>
      </c>
      <c r="I277" s="10" t="s">
        <v>122</v>
      </c>
      <c r="J277" s="38">
        <v>8584</v>
      </c>
      <c r="M277" s="9">
        <f t="shared" si="4"/>
        <v>8584</v>
      </c>
    </row>
    <row r="278" spans="1:13" x14ac:dyDescent="0.2">
      <c r="A278" s="7">
        <v>2023</v>
      </c>
      <c r="B278" s="37" t="s">
        <v>114</v>
      </c>
      <c r="I278" s="10" t="s">
        <v>122</v>
      </c>
      <c r="J278" s="38">
        <v>4640</v>
      </c>
      <c r="M278" s="9">
        <f t="shared" si="4"/>
        <v>4640</v>
      </c>
    </row>
    <row r="279" spans="1:13" x14ac:dyDescent="0.2">
      <c r="A279" s="7">
        <v>2023</v>
      </c>
      <c r="B279" s="37" t="s">
        <v>114</v>
      </c>
      <c r="I279" s="10" t="s">
        <v>122</v>
      </c>
      <c r="J279" s="38">
        <v>493</v>
      </c>
      <c r="M279" s="9">
        <f t="shared" si="4"/>
        <v>493</v>
      </c>
    </row>
    <row r="280" spans="1:13" x14ac:dyDescent="0.2">
      <c r="A280" s="7">
        <v>2023</v>
      </c>
      <c r="B280" s="37" t="s">
        <v>114</v>
      </c>
      <c r="I280" s="10" t="s">
        <v>122</v>
      </c>
      <c r="J280" s="38">
        <v>168495.8</v>
      </c>
      <c r="M280" s="9">
        <f t="shared" si="4"/>
        <v>168495.8</v>
      </c>
    </row>
    <row r="281" spans="1:13" x14ac:dyDescent="0.2">
      <c r="A281" s="7">
        <v>2023</v>
      </c>
      <c r="B281" s="37" t="s">
        <v>114</v>
      </c>
      <c r="I281" s="10" t="s">
        <v>122</v>
      </c>
      <c r="J281" s="38">
        <v>600000</v>
      </c>
      <c r="M281" s="9">
        <f t="shared" si="4"/>
        <v>600000</v>
      </c>
    </row>
    <row r="282" spans="1:13" x14ac:dyDescent="0.2">
      <c r="A282" s="7">
        <v>2023</v>
      </c>
      <c r="B282" s="37" t="s">
        <v>121</v>
      </c>
      <c r="I282" s="10" t="s">
        <v>122</v>
      </c>
      <c r="J282" s="38">
        <v>307023</v>
      </c>
      <c r="M282" s="9">
        <f t="shared" si="4"/>
        <v>307023</v>
      </c>
    </row>
    <row r="283" spans="1:13" x14ac:dyDescent="0.2">
      <c r="A283" s="7">
        <v>2023</v>
      </c>
      <c r="B283" s="37" t="s">
        <v>114</v>
      </c>
      <c r="I283" s="10" t="s">
        <v>122</v>
      </c>
      <c r="J283" s="38">
        <v>907700</v>
      </c>
      <c r="M283" s="9">
        <f t="shared" si="4"/>
        <v>907700</v>
      </c>
    </row>
    <row r="284" spans="1:13" x14ac:dyDescent="0.2">
      <c r="A284" s="7">
        <v>2023</v>
      </c>
      <c r="B284" s="37" t="s">
        <v>114</v>
      </c>
      <c r="I284" s="10" t="s">
        <v>122</v>
      </c>
      <c r="J284" s="38">
        <v>58000</v>
      </c>
      <c r="M284" s="9">
        <f t="shared" si="4"/>
        <v>58000</v>
      </c>
    </row>
    <row r="285" spans="1:13" x14ac:dyDescent="0.2">
      <c r="A285" s="7">
        <v>2023</v>
      </c>
      <c r="B285" s="37" t="s">
        <v>114</v>
      </c>
      <c r="I285" s="10" t="s">
        <v>122</v>
      </c>
      <c r="J285" s="38">
        <v>531115.82999999996</v>
      </c>
      <c r="M285" s="9">
        <f t="shared" si="4"/>
        <v>531115.82999999996</v>
      </c>
    </row>
    <row r="286" spans="1:13" x14ac:dyDescent="0.2">
      <c r="A286" s="7">
        <v>2023</v>
      </c>
      <c r="B286" s="37" t="s">
        <v>114</v>
      </c>
      <c r="I286" s="10" t="s">
        <v>122</v>
      </c>
      <c r="J286" s="38">
        <v>46922</v>
      </c>
      <c r="M286" s="9">
        <f t="shared" si="4"/>
        <v>46922</v>
      </c>
    </row>
    <row r="287" spans="1:13" x14ac:dyDescent="0.2">
      <c r="A287" s="7">
        <v>2023</v>
      </c>
      <c r="B287" s="37" t="s">
        <v>114</v>
      </c>
      <c r="I287" s="10" t="s">
        <v>122</v>
      </c>
      <c r="J287" s="38">
        <v>5144.6000000000004</v>
      </c>
      <c r="M287" s="9">
        <f t="shared" si="4"/>
        <v>5144.6000000000004</v>
      </c>
    </row>
    <row r="288" spans="1:13" x14ac:dyDescent="0.2">
      <c r="A288" s="7">
        <v>2023</v>
      </c>
      <c r="B288" s="37" t="s">
        <v>121</v>
      </c>
      <c r="I288" s="10" t="s">
        <v>122</v>
      </c>
      <c r="J288" s="38">
        <v>30531.200000000001</v>
      </c>
      <c r="M288" s="9">
        <f t="shared" si="4"/>
        <v>30531.200000000001</v>
      </c>
    </row>
    <row r="289" spans="1:13" x14ac:dyDescent="0.2">
      <c r="A289" s="7">
        <v>2023</v>
      </c>
      <c r="B289" s="37" t="s">
        <v>114</v>
      </c>
      <c r="I289" s="10" t="s">
        <v>122</v>
      </c>
      <c r="J289" s="38">
        <v>67454</v>
      </c>
      <c r="M289" s="9">
        <f t="shared" si="4"/>
        <v>67454</v>
      </c>
    </row>
    <row r="290" spans="1:13" x14ac:dyDescent="0.2">
      <c r="A290" s="7">
        <v>2023</v>
      </c>
      <c r="B290" s="37" t="s">
        <v>114</v>
      </c>
      <c r="I290" s="10" t="s">
        <v>122</v>
      </c>
      <c r="J290" s="38">
        <v>39850</v>
      </c>
      <c r="M290" s="9">
        <f t="shared" si="4"/>
        <v>39850</v>
      </c>
    </row>
    <row r="291" spans="1:13" x14ac:dyDescent="0.2">
      <c r="A291" s="7">
        <v>2023</v>
      </c>
      <c r="B291" s="37" t="s">
        <v>114</v>
      </c>
      <c r="I291" s="10" t="s">
        <v>122</v>
      </c>
      <c r="J291" s="38">
        <v>33582</v>
      </c>
      <c r="M291" s="9">
        <f t="shared" si="4"/>
        <v>33582</v>
      </c>
    </row>
    <row r="292" spans="1:13" x14ac:dyDescent="0.2">
      <c r="A292" s="7">
        <v>2023</v>
      </c>
      <c r="B292" s="37" t="s">
        <v>121</v>
      </c>
      <c r="I292" s="10" t="s">
        <v>122</v>
      </c>
      <c r="J292" s="38">
        <v>79399.679999999993</v>
      </c>
      <c r="M292" s="9">
        <f t="shared" si="4"/>
        <v>79399.679999999993</v>
      </c>
    </row>
    <row r="293" spans="1:13" x14ac:dyDescent="0.2">
      <c r="A293" s="7">
        <v>2023</v>
      </c>
      <c r="B293" s="37" t="s">
        <v>121</v>
      </c>
      <c r="I293" s="10" t="s">
        <v>122</v>
      </c>
      <c r="J293" s="38">
        <v>35192.080000000002</v>
      </c>
      <c r="M293" s="9">
        <f t="shared" si="4"/>
        <v>35192.080000000002</v>
      </c>
    </row>
    <row r="294" spans="1:13" x14ac:dyDescent="0.2">
      <c r="A294" s="7">
        <v>2023</v>
      </c>
      <c r="B294" s="37" t="s">
        <v>121</v>
      </c>
      <c r="I294" s="10" t="s">
        <v>122</v>
      </c>
      <c r="J294" s="38">
        <v>813392.44</v>
      </c>
      <c r="M294" s="9">
        <f t="shared" si="4"/>
        <v>813392.44</v>
      </c>
    </row>
    <row r="295" spans="1:13" x14ac:dyDescent="0.2">
      <c r="A295" s="7">
        <v>2023</v>
      </c>
      <c r="B295" s="37" t="s">
        <v>114</v>
      </c>
      <c r="I295" s="10" t="s">
        <v>122</v>
      </c>
      <c r="J295" s="38">
        <v>626.4</v>
      </c>
      <c r="M295" s="9">
        <f t="shared" si="4"/>
        <v>626.4</v>
      </c>
    </row>
    <row r="296" spans="1:13" x14ac:dyDescent="0.2">
      <c r="A296" s="7">
        <v>2023</v>
      </c>
      <c r="B296" s="37" t="s">
        <v>114</v>
      </c>
      <c r="I296" s="10" t="s">
        <v>122</v>
      </c>
      <c r="J296" s="38">
        <v>909669.17999999993</v>
      </c>
      <c r="M296" s="9">
        <f t="shared" si="4"/>
        <v>909669.17999999993</v>
      </c>
    </row>
    <row r="297" spans="1:13" x14ac:dyDescent="0.2">
      <c r="A297" s="7">
        <v>2023</v>
      </c>
      <c r="B297" s="37" t="s">
        <v>114</v>
      </c>
      <c r="I297" s="10" t="s">
        <v>122</v>
      </c>
      <c r="J297" s="38">
        <v>166975.04000000001</v>
      </c>
      <c r="M297" s="9">
        <f t="shared" si="4"/>
        <v>166975.04000000001</v>
      </c>
    </row>
    <row r="298" spans="1:13" x14ac:dyDescent="0.2">
      <c r="A298" s="7">
        <v>2023</v>
      </c>
      <c r="B298" s="37" t="s">
        <v>114</v>
      </c>
      <c r="I298" s="10" t="s">
        <v>122</v>
      </c>
      <c r="J298" s="38">
        <v>10928.36</v>
      </c>
      <c r="M298" s="9">
        <f t="shared" ref="M298:M321" si="5">SUM(F298+H298+J298+L298)</f>
        <v>10928.36</v>
      </c>
    </row>
    <row r="299" spans="1:13" x14ac:dyDescent="0.2">
      <c r="A299" s="7">
        <v>2023</v>
      </c>
      <c r="B299" s="37" t="s">
        <v>114</v>
      </c>
      <c r="I299" s="10" t="s">
        <v>122</v>
      </c>
      <c r="J299" s="38">
        <v>5336</v>
      </c>
      <c r="M299" s="9">
        <f t="shared" si="5"/>
        <v>5336</v>
      </c>
    </row>
    <row r="300" spans="1:13" x14ac:dyDescent="0.2">
      <c r="A300" s="7">
        <v>2023</v>
      </c>
      <c r="B300" s="37" t="s">
        <v>114</v>
      </c>
      <c r="I300" s="10" t="s">
        <v>122</v>
      </c>
      <c r="J300" s="38">
        <v>20897.400000000001</v>
      </c>
      <c r="M300" s="9">
        <f t="shared" si="5"/>
        <v>20897.400000000001</v>
      </c>
    </row>
    <row r="301" spans="1:13" x14ac:dyDescent="0.2">
      <c r="A301" s="7">
        <v>2023</v>
      </c>
      <c r="B301" s="37" t="s">
        <v>114</v>
      </c>
      <c r="I301" s="10" t="s">
        <v>122</v>
      </c>
      <c r="J301" s="38">
        <v>512771.04</v>
      </c>
      <c r="M301" s="9">
        <f t="shared" si="5"/>
        <v>512771.04</v>
      </c>
    </row>
    <row r="302" spans="1:13" x14ac:dyDescent="0.2">
      <c r="A302" s="7">
        <v>2023</v>
      </c>
      <c r="B302" s="37" t="s">
        <v>114</v>
      </c>
      <c r="I302" s="10" t="s">
        <v>122</v>
      </c>
      <c r="J302" s="38">
        <v>70115.08</v>
      </c>
      <c r="M302" s="9">
        <f t="shared" si="5"/>
        <v>70115.08</v>
      </c>
    </row>
    <row r="303" spans="1:13" x14ac:dyDescent="0.2">
      <c r="A303" s="7">
        <v>2023</v>
      </c>
      <c r="B303" s="37" t="s">
        <v>114</v>
      </c>
      <c r="I303" s="10" t="s">
        <v>122</v>
      </c>
      <c r="J303" s="38">
        <v>1353749.18</v>
      </c>
      <c r="M303" s="9">
        <f t="shared" si="5"/>
        <v>1353749.18</v>
      </c>
    </row>
    <row r="304" spans="1:13" x14ac:dyDescent="0.2">
      <c r="A304" s="7">
        <v>2023</v>
      </c>
      <c r="B304" s="37" t="s">
        <v>121</v>
      </c>
      <c r="I304" s="10" t="s">
        <v>122</v>
      </c>
      <c r="J304" s="38">
        <v>587156</v>
      </c>
      <c r="M304" s="9">
        <f t="shared" si="5"/>
        <v>587156</v>
      </c>
    </row>
    <row r="305" spans="1:13" x14ac:dyDescent="0.2">
      <c r="A305" s="7">
        <v>2023</v>
      </c>
      <c r="B305" s="37" t="s">
        <v>114</v>
      </c>
      <c r="I305" s="10" t="s">
        <v>122</v>
      </c>
      <c r="J305" s="38">
        <v>942152.12</v>
      </c>
      <c r="M305" s="9">
        <f t="shared" si="5"/>
        <v>942152.12</v>
      </c>
    </row>
    <row r="306" spans="1:13" x14ac:dyDescent="0.2">
      <c r="A306" s="7">
        <v>2023</v>
      </c>
      <c r="B306" s="37" t="s">
        <v>121</v>
      </c>
      <c r="I306" s="10" t="s">
        <v>122</v>
      </c>
      <c r="J306" s="38">
        <v>149054.20000000001</v>
      </c>
      <c r="M306" s="9">
        <f t="shared" si="5"/>
        <v>149054.20000000001</v>
      </c>
    </row>
    <row r="307" spans="1:13" x14ac:dyDescent="0.2">
      <c r="A307" s="7">
        <v>2023</v>
      </c>
      <c r="B307" s="37" t="s">
        <v>121</v>
      </c>
      <c r="I307" s="10" t="s">
        <v>122</v>
      </c>
      <c r="J307" s="38">
        <v>12090.22</v>
      </c>
      <c r="M307" s="9">
        <f t="shared" si="5"/>
        <v>12090.22</v>
      </c>
    </row>
    <row r="308" spans="1:13" x14ac:dyDescent="0.2">
      <c r="A308" s="7">
        <v>2023</v>
      </c>
      <c r="B308" s="37" t="s">
        <v>121</v>
      </c>
      <c r="I308" s="10" t="s">
        <v>122</v>
      </c>
      <c r="J308" s="38">
        <v>7656.02</v>
      </c>
      <c r="M308" s="9">
        <f t="shared" si="5"/>
        <v>7656.02</v>
      </c>
    </row>
    <row r="309" spans="1:13" x14ac:dyDescent="0.2">
      <c r="A309" s="7">
        <v>2023</v>
      </c>
      <c r="B309" s="37" t="s">
        <v>121</v>
      </c>
      <c r="I309" s="10" t="s">
        <v>122</v>
      </c>
      <c r="J309" s="38">
        <v>6736.84</v>
      </c>
      <c r="M309" s="9">
        <f t="shared" si="5"/>
        <v>6736.84</v>
      </c>
    </row>
    <row r="310" spans="1:13" x14ac:dyDescent="0.2">
      <c r="A310" s="7">
        <v>2023</v>
      </c>
      <c r="B310" s="37" t="s">
        <v>114</v>
      </c>
      <c r="I310" s="10" t="s">
        <v>122</v>
      </c>
      <c r="J310" s="38">
        <v>39553.17</v>
      </c>
      <c r="M310" s="9">
        <f t="shared" si="5"/>
        <v>39553.17</v>
      </c>
    </row>
    <row r="311" spans="1:13" x14ac:dyDescent="0.2">
      <c r="A311" s="7">
        <v>2023</v>
      </c>
      <c r="B311" s="37" t="s">
        <v>114</v>
      </c>
      <c r="I311" s="10" t="s">
        <v>122</v>
      </c>
      <c r="J311" s="38">
        <v>75556.78</v>
      </c>
      <c r="M311" s="9">
        <f t="shared" si="5"/>
        <v>75556.78</v>
      </c>
    </row>
    <row r="312" spans="1:13" x14ac:dyDescent="0.2">
      <c r="A312" s="7">
        <v>2023</v>
      </c>
      <c r="B312" s="37" t="s">
        <v>121</v>
      </c>
      <c r="I312" s="10" t="s">
        <v>122</v>
      </c>
      <c r="J312" s="38">
        <v>7963</v>
      </c>
      <c r="M312" s="9">
        <f t="shared" si="5"/>
        <v>7963</v>
      </c>
    </row>
    <row r="313" spans="1:13" x14ac:dyDescent="0.2">
      <c r="A313" s="7">
        <v>2023</v>
      </c>
      <c r="B313" s="37" t="s">
        <v>114</v>
      </c>
      <c r="I313" s="10" t="s">
        <v>122</v>
      </c>
      <c r="J313" s="38">
        <v>6793.93</v>
      </c>
      <c r="M313" s="9">
        <f t="shared" si="5"/>
        <v>6793.93</v>
      </c>
    </row>
    <row r="314" spans="1:13" x14ac:dyDescent="0.2">
      <c r="A314" s="7">
        <v>2023</v>
      </c>
      <c r="B314" s="37" t="s">
        <v>121</v>
      </c>
      <c r="I314" s="10" t="s">
        <v>122</v>
      </c>
      <c r="J314" s="38">
        <v>283849.39</v>
      </c>
      <c r="M314" s="9">
        <f t="shared" si="5"/>
        <v>283849.39</v>
      </c>
    </row>
    <row r="315" spans="1:13" x14ac:dyDescent="0.2">
      <c r="A315" s="7">
        <v>2023</v>
      </c>
      <c r="B315" s="37" t="s">
        <v>121</v>
      </c>
      <c r="I315" s="10" t="s">
        <v>122</v>
      </c>
      <c r="J315" s="38">
        <v>324800</v>
      </c>
      <c r="M315" s="9">
        <f t="shared" si="5"/>
        <v>324800</v>
      </c>
    </row>
    <row r="316" spans="1:13" x14ac:dyDescent="0.2">
      <c r="A316" s="7">
        <v>2023</v>
      </c>
      <c r="B316" s="37" t="s">
        <v>121</v>
      </c>
      <c r="I316" s="10" t="s">
        <v>122</v>
      </c>
      <c r="J316" s="38">
        <v>1335160</v>
      </c>
      <c r="M316" s="9">
        <f t="shared" si="5"/>
        <v>1335160</v>
      </c>
    </row>
    <row r="317" spans="1:13" x14ac:dyDescent="0.2">
      <c r="A317" s="7">
        <v>2023</v>
      </c>
      <c r="B317" s="37" t="s">
        <v>121</v>
      </c>
      <c r="I317" s="10" t="s">
        <v>122</v>
      </c>
      <c r="J317" s="38">
        <v>513505</v>
      </c>
      <c r="M317" s="9">
        <f t="shared" si="5"/>
        <v>513505</v>
      </c>
    </row>
    <row r="318" spans="1:13" x14ac:dyDescent="0.2">
      <c r="A318" s="7">
        <v>2023</v>
      </c>
      <c r="B318" s="37" t="s">
        <v>114</v>
      </c>
      <c r="I318" s="10" t="s">
        <v>122</v>
      </c>
      <c r="J318" s="38">
        <v>665341.19999999995</v>
      </c>
      <c r="M318" s="9">
        <f t="shared" si="5"/>
        <v>665341.19999999995</v>
      </c>
    </row>
    <row r="319" spans="1:13" x14ac:dyDescent="0.2">
      <c r="A319" s="7">
        <v>2023</v>
      </c>
      <c r="B319" s="37" t="s">
        <v>115</v>
      </c>
      <c r="I319" s="10" t="s">
        <v>122</v>
      </c>
      <c r="J319" s="38">
        <v>11713849.709999999</v>
      </c>
      <c r="M319" s="9">
        <f t="shared" si="5"/>
        <v>11713849.709999999</v>
      </c>
    </row>
    <row r="320" spans="1:13" x14ac:dyDescent="0.2">
      <c r="A320" s="7">
        <v>2023</v>
      </c>
      <c r="B320" s="37" t="s">
        <v>114</v>
      </c>
      <c r="I320" s="10" t="s">
        <v>122</v>
      </c>
      <c r="J320" s="38">
        <v>116000</v>
      </c>
      <c r="M320" s="9">
        <f t="shared" si="5"/>
        <v>116000</v>
      </c>
    </row>
    <row r="321" spans="1:13" x14ac:dyDescent="0.2">
      <c r="A321" s="7">
        <v>2023</v>
      </c>
      <c r="B321" s="46" t="s">
        <v>115</v>
      </c>
      <c r="I321" s="39" t="s">
        <v>122</v>
      </c>
      <c r="J321" s="38">
        <v>336202.32</v>
      </c>
      <c r="M321" s="40">
        <f t="shared" si="5"/>
        <v>336202.32</v>
      </c>
    </row>
    <row r="322" spans="1:13" x14ac:dyDescent="0.2">
      <c r="C322" s="41"/>
      <c r="D322" s="41" t="s">
        <v>113</v>
      </c>
      <c r="E322" s="42"/>
      <c r="F322" s="43">
        <f>SUM(F10:F321)</f>
        <v>81175044.719999984</v>
      </c>
      <c r="G322" s="42"/>
      <c r="H322" s="43">
        <f>SUM(H10:H321)</f>
        <v>638770.03</v>
      </c>
      <c r="I322" s="44"/>
      <c r="J322" s="43">
        <f>SUM(J10:J321)</f>
        <v>76786824.509999976</v>
      </c>
      <c r="K322" s="42"/>
      <c r="L322" s="43">
        <f>SUM(L10:L321)</f>
        <v>0</v>
      </c>
      <c r="M322" s="45">
        <f>SUM(F322+H322+J322+L322)</f>
        <v>158600639.25999996</v>
      </c>
    </row>
  </sheetData>
  <mergeCells count="9">
    <mergeCell ref="A7:A9"/>
    <mergeCell ref="C7:C9"/>
    <mergeCell ref="D7:D9"/>
    <mergeCell ref="M7:M9"/>
    <mergeCell ref="B7:B9"/>
    <mergeCell ref="E7:F8"/>
    <mergeCell ref="G7:H8"/>
    <mergeCell ref="I7:J8"/>
    <mergeCell ref="K7:L8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11</v>
      </c>
      <c r="B1" s="1" t="s">
        <v>11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3" t="s">
        <v>17</v>
      </c>
    </row>
    <row r="2" spans="1:12" x14ac:dyDescent="0.2">
      <c r="A2" s="1" t="s">
        <v>18</v>
      </c>
      <c r="B2" s="1" t="s">
        <v>19</v>
      </c>
      <c r="C2" s="1" t="s">
        <v>11</v>
      </c>
      <c r="D2" s="1" t="s">
        <v>9</v>
      </c>
      <c r="E2" s="1" t="s">
        <v>11</v>
      </c>
      <c r="F2" s="1" t="s">
        <v>20</v>
      </c>
      <c r="G2" s="1" t="s">
        <v>11</v>
      </c>
      <c r="H2" s="2" t="s">
        <v>21</v>
      </c>
      <c r="I2" s="2" t="s">
        <v>21</v>
      </c>
      <c r="J2" s="2" t="s">
        <v>21</v>
      </c>
      <c r="K2" s="2" t="s">
        <v>21</v>
      </c>
      <c r="L2" s="3" t="s">
        <v>21</v>
      </c>
    </row>
    <row r="3" spans="1:12" x14ac:dyDescent="0.2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29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29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29</v>
      </c>
      <c r="B7" s="2" t="s">
        <v>36</v>
      </c>
      <c r="C7" s="2" t="s">
        <v>37</v>
      </c>
      <c r="D7" s="2" t="s">
        <v>25</v>
      </c>
      <c r="E7" s="2" t="s">
        <v>26</v>
      </c>
      <c r="F7" s="2" t="s">
        <v>27</v>
      </c>
      <c r="G7" s="2" t="s">
        <v>28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29</v>
      </c>
      <c r="B8" s="2" t="s">
        <v>42</v>
      </c>
      <c r="C8" s="2" t="s">
        <v>43</v>
      </c>
      <c r="D8" s="2" t="s">
        <v>25</v>
      </c>
      <c r="E8" s="2" t="s">
        <v>26</v>
      </c>
      <c r="F8" s="2" t="s">
        <v>27</v>
      </c>
      <c r="G8" s="2" t="s">
        <v>28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29</v>
      </c>
      <c r="B9" s="2" t="s">
        <v>44</v>
      </c>
      <c r="C9" s="2" t="s">
        <v>45</v>
      </c>
      <c r="D9" s="2" t="s">
        <v>32</v>
      </c>
      <c r="E9" s="2" t="s">
        <v>33</v>
      </c>
      <c r="F9" s="2" t="s">
        <v>34</v>
      </c>
      <c r="G9" s="2" t="s">
        <v>35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29</v>
      </c>
      <c r="B10" s="2" t="s">
        <v>44</v>
      </c>
      <c r="C10" s="2" t="s">
        <v>45</v>
      </c>
      <c r="D10" s="2" t="s">
        <v>25</v>
      </c>
      <c r="E10" s="2" t="s">
        <v>26</v>
      </c>
      <c r="F10" s="2" t="s">
        <v>27</v>
      </c>
      <c r="G10" s="2" t="s">
        <v>28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46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46</v>
      </c>
      <c r="B12" s="2" t="s">
        <v>30</v>
      </c>
      <c r="C12" s="2" t="s">
        <v>31</v>
      </c>
      <c r="D12" s="2" t="s">
        <v>47</v>
      </c>
      <c r="E12" s="2" t="s">
        <v>48</v>
      </c>
      <c r="F12" s="2" t="s">
        <v>49</v>
      </c>
      <c r="G12" s="2" t="s">
        <v>50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46</v>
      </c>
      <c r="B13" s="2" t="s">
        <v>30</v>
      </c>
      <c r="C13" s="2" t="s">
        <v>31</v>
      </c>
      <c r="D13" s="2" t="s">
        <v>32</v>
      </c>
      <c r="E13" s="2" t="s">
        <v>33</v>
      </c>
      <c r="F13" s="2" t="s">
        <v>34</v>
      </c>
      <c r="G13" s="2" t="s">
        <v>35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46</v>
      </c>
      <c r="B14" s="2" t="s">
        <v>30</v>
      </c>
      <c r="C14" s="2" t="s">
        <v>31</v>
      </c>
      <c r="D14" s="2" t="s">
        <v>51</v>
      </c>
      <c r="E14" s="2" t="s">
        <v>52</v>
      </c>
      <c r="F14" s="2" t="s">
        <v>53</v>
      </c>
      <c r="G14" s="2" t="s">
        <v>54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46</v>
      </c>
      <c r="B15" s="2" t="s">
        <v>30</v>
      </c>
      <c r="C15" s="2" t="s">
        <v>31</v>
      </c>
      <c r="D15" s="2" t="s">
        <v>51</v>
      </c>
      <c r="E15" s="2" t="s">
        <v>52</v>
      </c>
      <c r="F15" s="2" t="s">
        <v>55</v>
      </c>
      <c r="G15" s="2" t="s">
        <v>56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46</v>
      </c>
      <c r="B16" s="2" t="s">
        <v>30</v>
      </c>
      <c r="C16" s="2" t="s">
        <v>31</v>
      </c>
      <c r="D16" s="2" t="s">
        <v>25</v>
      </c>
      <c r="E16" s="2" t="s">
        <v>26</v>
      </c>
      <c r="F16" s="2" t="s">
        <v>57</v>
      </c>
      <c r="G16" s="2" t="s">
        <v>58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46</v>
      </c>
      <c r="B17" s="2" t="s">
        <v>30</v>
      </c>
      <c r="C17" s="2" t="s">
        <v>31</v>
      </c>
      <c r="D17" s="2" t="s">
        <v>25</v>
      </c>
      <c r="E17" s="2" t="s">
        <v>26</v>
      </c>
      <c r="F17" s="2" t="s">
        <v>27</v>
      </c>
      <c r="G17" s="2" t="s">
        <v>28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46</v>
      </c>
      <c r="B18" s="2" t="s">
        <v>30</v>
      </c>
      <c r="C18" s="2" t="s">
        <v>31</v>
      </c>
      <c r="D18" s="2" t="s">
        <v>59</v>
      </c>
      <c r="E18" s="2" t="s">
        <v>60</v>
      </c>
      <c r="F18" s="2" t="s">
        <v>61</v>
      </c>
      <c r="G18" s="2" t="s">
        <v>62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46</v>
      </c>
      <c r="B19" s="2" t="s">
        <v>36</v>
      </c>
      <c r="C19" s="2" t="s">
        <v>37</v>
      </c>
      <c r="D19" s="2" t="s">
        <v>25</v>
      </c>
      <c r="E19" s="2" t="s">
        <v>26</v>
      </c>
      <c r="F19" s="2" t="s">
        <v>27</v>
      </c>
      <c r="G19" s="2" t="s">
        <v>28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46</v>
      </c>
      <c r="B20" s="2" t="s">
        <v>44</v>
      </c>
      <c r="C20" s="2" t="s">
        <v>45</v>
      </c>
      <c r="D20" s="2" t="s">
        <v>47</v>
      </c>
      <c r="E20" s="2" t="s">
        <v>48</v>
      </c>
      <c r="F20" s="2" t="s">
        <v>63</v>
      </c>
      <c r="G20" s="2" t="s">
        <v>64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46</v>
      </c>
      <c r="B21" s="2" t="s">
        <v>44</v>
      </c>
      <c r="C21" s="2" t="s">
        <v>45</v>
      </c>
      <c r="D21" s="2" t="s">
        <v>47</v>
      </c>
      <c r="E21" s="2" t="s">
        <v>48</v>
      </c>
      <c r="F21" s="2" t="s">
        <v>65</v>
      </c>
      <c r="G21" s="2" t="s">
        <v>66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46</v>
      </c>
      <c r="B22" s="2" t="s">
        <v>44</v>
      </c>
      <c r="C22" s="2" t="s">
        <v>45</v>
      </c>
      <c r="D22" s="2" t="s">
        <v>47</v>
      </c>
      <c r="E22" s="2" t="s">
        <v>48</v>
      </c>
      <c r="F22" s="2" t="s">
        <v>49</v>
      </c>
      <c r="G22" s="2" t="s">
        <v>50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46</v>
      </c>
      <c r="B23" s="2" t="s">
        <v>44</v>
      </c>
      <c r="C23" s="2" t="s">
        <v>45</v>
      </c>
      <c r="D23" s="2" t="s">
        <v>51</v>
      </c>
      <c r="E23" s="2" t="s">
        <v>52</v>
      </c>
      <c r="F23" s="2" t="s">
        <v>53</v>
      </c>
      <c r="G23" s="2" t="s">
        <v>54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46</v>
      </c>
      <c r="B24" s="2" t="s">
        <v>44</v>
      </c>
      <c r="C24" s="2" t="s">
        <v>45</v>
      </c>
      <c r="D24" s="2" t="s">
        <v>51</v>
      </c>
      <c r="E24" s="2" t="s">
        <v>52</v>
      </c>
      <c r="F24" s="2" t="s">
        <v>67</v>
      </c>
      <c r="G24" s="2" t="s">
        <v>68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46</v>
      </c>
      <c r="B25" s="2" t="s">
        <v>44</v>
      </c>
      <c r="C25" s="2" t="s">
        <v>45</v>
      </c>
      <c r="D25" s="2" t="s">
        <v>51</v>
      </c>
      <c r="E25" s="2" t="s">
        <v>52</v>
      </c>
      <c r="F25" s="2" t="s">
        <v>55</v>
      </c>
      <c r="G25" s="2" t="s">
        <v>56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46</v>
      </c>
      <c r="B26" s="2" t="s">
        <v>44</v>
      </c>
      <c r="C26" s="2" t="s">
        <v>45</v>
      </c>
      <c r="D26" s="2" t="s">
        <v>25</v>
      </c>
      <c r="E26" s="2" t="s">
        <v>26</v>
      </c>
      <c r="F26" s="2" t="s">
        <v>57</v>
      </c>
      <c r="G26" s="2" t="s">
        <v>58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46</v>
      </c>
      <c r="B27" s="2" t="s">
        <v>44</v>
      </c>
      <c r="C27" s="2" t="s">
        <v>45</v>
      </c>
      <c r="D27" s="2" t="s">
        <v>25</v>
      </c>
      <c r="E27" s="2" t="s">
        <v>26</v>
      </c>
      <c r="F27" s="2" t="s">
        <v>27</v>
      </c>
      <c r="G27" s="2" t="s">
        <v>28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46</v>
      </c>
      <c r="B28" s="2" t="s">
        <v>44</v>
      </c>
      <c r="C28" s="2" t="s">
        <v>45</v>
      </c>
      <c r="D28" s="2" t="s">
        <v>59</v>
      </c>
      <c r="E28" s="2" t="s">
        <v>60</v>
      </c>
      <c r="F28" s="2" t="s">
        <v>61</v>
      </c>
      <c r="G28" s="2" t="s">
        <v>62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69</v>
      </c>
      <c r="B29" s="2" t="s">
        <v>70</v>
      </c>
      <c r="C29" s="2" t="s">
        <v>71</v>
      </c>
      <c r="D29" s="2" t="s">
        <v>59</v>
      </c>
      <c r="E29" s="2" t="s">
        <v>60</v>
      </c>
      <c r="F29" s="2" t="s">
        <v>61</v>
      </c>
      <c r="G29" s="2" t="s">
        <v>62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69</v>
      </c>
      <c r="B30" s="2" t="s">
        <v>72</v>
      </c>
      <c r="C30" s="2" t="s">
        <v>73</v>
      </c>
      <c r="D30" s="2" t="s">
        <v>59</v>
      </c>
      <c r="E30" s="2" t="s">
        <v>60</v>
      </c>
      <c r="F30" s="2" t="s">
        <v>61</v>
      </c>
      <c r="G30" s="2" t="s">
        <v>62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69</v>
      </c>
      <c r="B31" s="2" t="s">
        <v>74</v>
      </c>
      <c r="C31" s="2" t="s">
        <v>75</v>
      </c>
      <c r="D31" s="2" t="s">
        <v>59</v>
      </c>
      <c r="E31" s="2" t="s">
        <v>60</v>
      </c>
      <c r="F31" s="2" t="s">
        <v>61</v>
      </c>
      <c r="G31" s="2" t="s">
        <v>62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69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81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69</v>
      </c>
      <c r="B33" s="2" t="s">
        <v>76</v>
      </c>
      <c r="C33" s="2" t="s">
        <v>77</v>
      </c>
      <c r="D33" s="2" t="s">
        <v>59</v>
      </c>
      <c r="E33" s="2" t="s">
        <v>60</v>
      </c>
      <c r="F33" s="2" t="s">
        <v>61</v>
      </c>
      <c r="G33" s="2" t="s">
        <v>62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69</v>
      </c>
      <c r="B34" s="2" t="s">
        <v>23</v>
      </c>
      <c r="C34" s="2" t="s">
        <v>24</v>
      </c>
      <c r="D34" s="2" t="s">
        <v>25</v>
      </c>
      <c r="E34" s="2" t="s">
        <v>26</v>
      </c>
      <c r="F34" s="2" t="s">
        <v>27</v>
      </c>
      <c r="G34" s="2" t="s">
        <v>28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69</v>
      </c>
      <c r="B35" s="2" t="s">
        <v>23</v>
      </c>
      <c r="C35" s="2" t="s">
        <v>24</v>
      </c>
      <c r="D35" s="2" t="s">
        <v>82</v>
      </c>
      <c r="E35" s="2" t="s">
        <v>83</v>
      </c>
      <c r="F35" s="2" t="s">
        <v>84</v>
      </c>
      <c r="G35" s="2" t="s">
        <v>85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69</v>
      </c>
      <c r="B36" s="2" t="s">
        <v>23</v>
      </c>
      <c r="C36" s="2" t="s">
        <v>24</v>
      </c>
      <c r="D36" s="2" t="s">
        <v>59</v>
      </c>
      <c r="E36" s="2" t="s">
        <v>60</v>
      </c>
      <c r="F36" s="2" t="s">
        <v>61</v>
      </c>
      <c r="G36" s="2" t="s">
        <v>62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69</v>
      </c>
      <c r="B37" s="2" t="s">
        <v>30</v>
      </c>
      <c r="C37" s="2" t="s">
        <v>31</v>
      </c>
      <c r="D37" s="2" t="s">
        <v>47</v>
      </c>
      <c r="E37" s="2" t="s">
        <v>48</v>
      </c>
      <c r="F37" s="2" t="s">
        <v>86</v>
      </c>
      <c r="G37" s="2" t="s">
        <v>87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69</v>
      </c>
      <c r="B38" s="2" t="s">
        <v>30</v>
      </c>
      <c r="C38" s="2" t="s">
        <v>31</v>
      </c>
      <c r="D38" s="2" t="s">
        <v>47</v>
      </c>
      <c r="E38" s="2" t="s">
        <v>48</v>
      </c>
      <c r="F38" s="2" t="s">
        <v>63</v>
      </c>
      <c r="G38" s="2" t="s">
        <v>64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69</v>
      </c>
      <c r="B39" s="2" t="s">
        <v>30</v>
      </c>
      <c r="C39" s="2" t="s">
        <v>31</v>
      </c>
      <c r="D39" s="2" t="s">
        <v>47</v>
      </c>
      <c r="E39" s="2" t="s">
        <v>48</v>
      </c>
      <c r="F39" s="2" t="s">
        <v>65</v>
      </c>
      <c r="G39" s="2" t="s">
        <v>66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69</v>
      </c>
      <c r="B40" s="2" t="s">
        <v>30</v>
      </c>
      <c r="C40" s="2" t="s">
        <v>31</v>
      </c>
      <c r="D40" s="2" t="s">
        <v>51</v>
      </c>
      <c r="E40" s="2" t="s">
        <v>52</v>
      </c>
      <c r="F40" s="2" t="s">
        <v>53</v>
      </c>
      <c r="G40" s="2" t="s">
        <v>54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69</v>
      </c>
      <c r="B41" s="2" t="s">
        <v>30</v>
      </c>
      <c r="C41" s="2" t="s">
        <v>31</v>
      </c>
      <c r="D41" s="2" t="s">
        <v>51</v>
      </c>
      <c r="E41" s="2" t="s">
        <v>52</v>
      </c>
      <c r="F41" s="2" t="s">
        <v>88</v>
      </c>
      <c r="G41" s="2" t="s">
        <v>89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69</v>
      </c>
      <c r="B42" s="2" t="s">
        <v>30</v>
      </c>
      <c r="C42" s="2" t="s">
        <v>31</v>
      </c>
      <c r="D42" s="2" t="s">
        <v>51</v>
      </c>
      <c r="E42" s="2" t="s">
        <v>52</v>
      </c>
      <c r="F42" s="2" t="s">
        <v>55</v>
      </c>
      <c r="G42" s="2" t="s">
        <v>56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69</v>
      </c>
      <c r="B43" s="2" t="s">
        <v>30</v>
      </c>
      <c r="C43" s="2" t="s">
        <v>31</v>
      </c>
      <c r="D43" s="2" t="s">
        <v>25</v>
      </c>
      <c r="E43" s="2" t="s">
        <v>26</v>
      </c>
      <c r="F43" s="2" t="s">
        <v>57</v>
      </c>
      <c r="G43" s="2" t="s">
        <v>58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69</v>
      </c>
      <c r="B44" s="2" t="s">
        <v>30</v>
      </c>
      <c r="C44" s="2" t="s">
        <v>31</v>
      </c>
      <c r="D44" s="2" t="s">
        <v>59</v>
      </c>
      <c r="E44" s="2" t="s">
        <v>60</v>
      </c>
      <c r="F44" s="2" t="s">
        <v>61</v>
      </c>
      <c r="G44" s="2" t="s">
        <v>62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69</v>
      </c>
      <c r="B45" s="2" t="s">
        <v>90</v>
      </c>
      <c r="C45" s="2" t="s">
        <v>91</v>
      </c>
      <c r="D45" s="2" t="s">
        <v>59</v>
      </c>
      <c r="E45" s="2" t="s">
        <v>60</v>
      </c>
      <c r="F45" s="2" t="s">
        <v>61</v>
      </c>
      <c r="G45" s="2" t="s">
        <v>62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69</v>
      </c>
      <c r="B46" s="2" t="s">
        <v>92</v>
      </c>
      <c r="C46" s="2" t="s">
        <v>93</v>
      </c>
      <c r="D46" s="2" t="s">
        <v>59</v>
      </c>
      <c r="E46" s="2" t="s">
        <v>60</v>
      </c>
      <c r="F46" s="2" t="s">
        <v>61</v>
      </c>
      <c r="G46" s="2" t="s">
        <v>62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69</v>
      </c>
      <c r="B47" s="2" t="s">
        <v>36</v>
      </c>
      <c r="C47" s="2" t="s">
        <v>37</v>
      </c>
      <c r="D47" s="2" t="s">
        <v>25</v>
      </c>
      <c r="E47" s="2" t="s">
        <v>26</v>
      </c>
      <c r="F47" s="2" t="s">
        <v>27</v>
      </c>
      <c r="G47" s="2" t="s">
        <v>28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69</v>
      </c>
      <c r="B48" s="2" t="s">
        <v>36</v>
      </c>
      <c r="C48" s="2" t="s">
        <v>37</v>
      </c>
      <c r="D48" s="2" t="s">
        <v>82</v>
      </c>
      <c r="E48" s="2" t="s">
        <v>83</v>
      </c>
      <c r="F48" s="2" t="s">
        <v>84</v>
      </c>
      <c r="G48" s="2" t="s">
        <v>85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69</v>
      </c>
      <c r="B49" s="2" t="s">
        <v>36</v>
      </c>
      <c r="C49" s="2" t="s">
        <v>37</v>
      </c>
      <c r="D49" s="2" t="s">
        <v>59</v>
      </c>
      <c r="E49" s="2" t="s">
        <v>60</v>
      </c>
      <c r="F49" s="2" t="s">
        <v>61</v>
      </c>
      <c r="G49" s="2" t="s">
        <v>62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69</v>
      </c>
      <c r="B50" s="2" t="s">
        <v>42</v>
      </c>
      <c r="C50" s="2" t="s">
        <v>43</v>
      </c>
      <c r="D50" s="2" t="s">
        <v>25</v>
      </c>
      <c r="E50" s="2" t="s">
        <v>26</v>
      </c>
      <c r="F50" s="2" t="s">
        <v>27</v>
      </c>
      <c r="G50" s="2" t="s">
        <v>28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69</v>
      </c>
      <c r="B51" s="2" t="s">
        <v>42</v>
      </c>
      <c r="C51" s="2" t="s">
        <v>43</v>
      </c>
      <c r="D51" s="2" t="s">
        <v>59</v>
      </c>
      <c r="E51" s="2" t="s">
        <v>60</v>
      </c>
      <c r="F51" s="2" t="s">
        <v>61</v>
      </c>
      <c r="G51" s="2" t="s">
        <v>62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69</v>
      </c>
      <c r="B52" s="2" t="s">
        <v>94</v>
      </c>
      <c r="C52" s="2" t="s">
        <v>95</v>
      </c>
      <c r="D52" s="2" t="s">
        <v>59</v>
      </c>
      <c r="E52" s="2" t="s">
        <v>60</v>
      </c>
      <c r="F52" s="2" t="s">
        <v>61</v>
      </c>
      <c r="G52" s="2" t="s">
        <v>62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69</v>
      </c>
      <c r="B53" s="2" t="s">
        <v>44</v>
      </c>
      <c r="C53" s="2" t="s">
        <v>45</v>
      </c>
      <c r="D53" s="2" t="s">
        <v>38</v>
      </c>
      <c r="E53" s="2" t="s">
        <v>39</v>
      </c>
      <c r="F53" s="2" t="s">
        <v>40</v>
      </c>
      <c r="G53" s="2" t="s">
        <v>41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69</v>
      </c>
      <c r="B54" s="2" t="s">
        <v>44</v>
      </c>
      <c r="C54" s="2" t="s">
        <v>45</v>
      </c>
      <c r="D54" s="2" t="s">
        <v>78</v>
      </c>
      <c r="E54" s="2" t="s">
        <v>79</v>
      </c>
      <c r="F54" s="2" t="s">
        <v>80</v>
      </c>
      <c r="G54" s="2" t="s">
        <v>81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69</v>
      </c>
      <c r="B55" s="2" t="s">
        <v>44</v>
      </c>
      <c r="C55" s="2" t="s">
        <v>45</v>
      </c>
      <c r="D55" s="2" t="s">
        <v>47</v>
      </c>
      <c r="E55" s="2" t="s">
        <v>48</v>
      </c>
      <c r="F55" s="2" t="s">
        <v>86</v>
      </c>
      <c r="G55" s="2" t="s">
        <v>87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69</v>
      </c>
      <c r="B56" s="2" t="s">
        <v>44</v>
      </c>
      <c r="C56" s="2" t="s">
        <v>45</v>
      </c>
      <c r="D56" s="2" t="s">
        <v>47</v>
      </c>
      <c r="E56" s="2" t="s">
        <v>48</v>
      </c>
      <c r="F56" s="2" t="s">
        <v>63</v>
      </c>
      <c r="G56" s="2" t="s">
        <v>64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69</v>
      </c>
      <c r="B57" s="2" t="s">
        <v>44</v>
      </c>
      <c r="C57" s="2" t="s">
        <v>45</v>
      </c>
      <c r="D57" s="2" t="s">
        <v>47</v>
      </c>
      <c r="E57" s="2" t="s">
        <v>48</v>
      </c>
      <c r="F57" s="2" t="s">
        <v>65</v>
      </c>
      <c r="G57" s="2" t="s">
        <v>66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69</v>
      </c>
      <c r="B58" s="2" t="s">
        <v>44</v>
      </c>
      <c r="C58" s="2" t="s">
        <v>45</v>
      </c>
      <c r="D58" s="2" t="s">
        <v>96</v>
      </c>
      <c r="E58" s="2" t="s">
        <v>97</v>
      </c>
      <c r="F58" s="2" t="s">
        <v>98</v>
      </c>
      <c r="G58" s="2" t="s">
        <v>98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69</v>
      </c>
      <c r="B59" s="2" t="s">
        <v>44</v>
      </c>
      <c r="C59" s="2" t="s">
        <v>45</v>
      </c>
      <c r="D59" s="2" t="s">
        <v>51</v>
      </c>
      <c r="E59" s="2" t="s">
        <v>52</v>
      </c>
      <c r="F59" s="2" t="s">
        <v>53</v>
      </c>
      <c r="G59" s="2" t="s">
        <v>54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69</v>
      </c>
      <c r="B60" s="2" t="s">
        <v>44</v>
      </c>
      <c r="C60" s="2" t="s">
        <v>45</v>
      </c>
      <c r="D60" s="2" t="s">
        <v>51</v>
      </c>
      <c r="E60" s="2" t="s">
        <v>52</v>
      </c>
      <c r="F60" s="2" t="s">
        <v>99</v>
      </c>
      <c r="G60" s="2" t="s">
        <v>100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69</v>
      </c>
      <c r="B61" s="2" t="s">
        <v>44</v>
      </c>
      <c r="C61" s="2" t="s">
        <v>45</v>
      </c>
      <c r="D61" s="2" t="s">
        <v>51</v>
      </c>
      <c r="E61" s="2" t="s">
        <v>52</v>
      </c>
      <c r="F61" s="2" t="s">
        <v>55</v>
      </c>
      <c r="G61" s="2" t="s">
        <v>56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69</v>
      </c>
      <c r="B62" s="2" t="s">
        <v>44</v>
      </c>
      <c r="C62" s="2" t="s">
        <v>45</v>
      </c>
      <c r="D62" s="2" t="s">
        <v>25</v>
      </c>
      <c r="E62" s="2" t="s">
        <v>26</v>
      </c>
      <c r="F62" s="2" t="s">
        <v>57</v>
      </c>
      <c r="G62" s="2" t="s">
        <v>58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69</v>
      </c>
      <c r="B63" s="2" t="s">
        <v>44</v>
      </c>
      <c r="C63" s="2" t="s">
        <v>45</v>
      </c>
      <c r="D63" s="2" t="s">
        <v>25</v>
      </c>
      <c r="E63" s="2" t="s">
        <v>26</v>
      </c>
      <c r="F63" s="2" t="s">
        <v>27</v>
      </c>
      <c r="G63" s="2" t="s">
        <v>28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69</v>
      </c>
      <c r="B64" s="2" t="s">
        <v>44</v>
      </c>
      <c r="C64" s="2" t="s">
        <v>45</v>
      </c>
      <c r="D64" s="2" t="s">
        <v>82</v>
      </c>
      <c r="E64" s="2" t="s">
        <v>83</v>
      </c>
      <c r="F64" s="2" t="s">
        <v>84</v>
      </c>
      <c r="G64" s="2" t="s">
        <v>85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69</v>
      </c>
      <c r="B65" s="2" t="s">
        <v>44</v>
      </c>
      <c r="C65" s="2" t="s">
        <v>45</v>
      </c>
      <c r="D65" s="2" t="s">
        <v>59</v>
      </c>
      <c r="E65" s="2" t="s">
        <v>60</v>
      </c>
      <c r="F65" s="2" t="s">
        <v>61</v>
      </c>
      <c r="G65" s="2" t="s">
        <v>62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69</v>
      </c>
      <c r="B66" s="2" t="s">
        <v>44</v>
      </c>
      <c r="C66" s="2" t="s">
        <v>45</v>
      </c>
      <c r="D66" s="2" t="s">
        <v>59</v>
      </c>
      <c r="E66" s="2" t="s">
        <v>60</v>
      </c>
      <c r="F66" s="2" t="s">
        <v>101</v>
      </c>
      <c r="G66" s="2" t="s">
        <v>102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69</v>
      </c>
      <c r="B67" s="2" t="s">
        <v>103</v>
      </c>
      <c r="C67" s="2" t="s">
        <v>104</v>
      </c>
      <c r="D67" s="2" t="s">
        <v>59</v>
      </c>
      <c r="E67" s="2" t="s">
        <v>60</v>
      </c>
      <c r="F67" s="2" t="s">
        <v>61</v>
      </c>
      <c r="G67" s="2" t="s">
        <v>62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47</v>
      </c>
      <c r="B68" s="2" t="s">
        <v>70</v>
      </c>
      <c r="C68" s="2" t="s">
        <v>71</v>
      </c>
      <c r="D68" s="2" t="s">
        <v>59</v>
      </c>
      <c r="E68" s="2" t="s">
        <v>60</v>
      </c>
      <c r="F68" s="2" t="s">
        <v>61</v>
      </c>
      <c r="G68" s="2" t="s">
        <v>62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47</v>
      </c>
      <c r="B69" s="2" t="s">
        <v>72</v>
      </c>
      <c r="C69" s="2" t="s">
        <v>73</v>
      </c>
      <c r="D69" s="2" t="s">
        <v>59</v>
      </c>
      <c r="E69" s="2" t="s">
        <v>60</v>
      </c>
      <c r="F69" s="2" t="s">
        <v>61</v>
      </c>
      <c r="G69" s="2" t="s">
        <v>62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47</v>
      </c>
      <c r="B70" s="2" t="s">
        <v>74</v>
      </c>
      <c r="C70" s="2" t="s">
        <v>75</v>
      </c>
      <c r="D70" s="2" t="s">
        <v>25</v>
      </c>
      <c r="E70" s="2" t="s">
        <v>26</v>
      </c>
      <c r="F70" s="2" t="s">
        <v>27</v>
      </c>
      <c r="G70" s="2" t="s">
        <v>28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47</v>
      </c>
      <c r="B71" s="2" t="s">
        <v>74</v>
      </c>
      <c r="C71" s="2" t="s">
        <v>75</v>
      </c>
      <c r="D71" s="2" t="s">
        <v>59</v>
      </c>
      <c r="E71" s="2" t="s">
        <v>60</v>
      </c>
      <c r="F71" s="2" t="s">
        <v>61</v>
      </c>
      <c r="G71" s="2" t="s">
        <v>62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47</v>
      </c>
      <c r="B72" s="2" t="s">
        <v>76</v>
      </c>
      <c r="C72" s="2" t="s">
        <v>77</v>
      </c>
      <c r="D72" s="2" t="s">
        <v>59</v>
      </c>
      <c r="E72" s="2" t="s">
        <v>60</v>
      </c>
      <c r="F72" s="2" t="s">
        <v>61</v>
      </c>
      <c r="G72" s="2" t="s">
        <v>62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47</v>
      </c>
      <c r="B73" s="2" t="s">
        <v>23</v>
      </c>
      <c r="C73" s="2" t="s">
        <v>24</v>
      </c>
      <c r="D73" s="2" t="s">
        <v>25</v>
      </c>
      <c r="E73" s="2" t="s">
        <v>26</v>
      </c>
      <c r="F73" s="2" t="s">
        <v>27</v>
      </c>
      <c r="G73" s="2" t="s">
        <v>28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47</v>
      </c>
      <c r="B74" s="2" t="s">
        <v>23</v>
      </c>
      <c r="C74" s="2" t="s">
        <v>24</v>
      </c>
      <c r="D74" s="2" t="s">
        <v>82</v>
      </c>
      <c r="E74" s="2" t="s">
        <v>83</v>
      </c>
      <c r="F74" s="2" t="s">
        <v>84</v>
      </c>
      <c r="G74" s="2" t="s">
        <v>85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47</v>
      </c>
      <c r="B75" s="2" t="s">
        <v>23</v>
      </c>
      <c r="C75" s="2" t="s">
        <v>24</v>
      </c>
      <c r="D75" s="2" t="s">
        <v>59</v>
      </c>
      <c r="E75" s="2" t="s">
        <v>60</v>
      </c>
      <c r="F75" s="2" t="s">
        <v>61</v>
      </c>
      <c r="G75" s="2" t="s">
        <v>62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47</v>
      </c>
      <c r="B76" s="2" t="s">
        <v>30</v>
      </c>
      <c r="C76" s="2" t="s">
        <v>31</v>
      </c>
      <c r="D76" s="2" t="s">
        <v>47</v>
      </c>
      <c r="E76" s="2" t="s">
        <v>48</v>
      </c>
      <c r="F76" s="2" t="s">
        <v>63</v>
      </c>
      <c r="G76" s="2" t="s">
        <v>64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47</v>
      </c>
      <c r="B77" s="2" t="s">
        <v>30</v>
      </c>
      <c r="C77" s="2" t="s">
        <v>31</v>
      </c>
      <c r="D77" s="2" t="s">
        <v>47</v>
      </c>
      <c r="E77" s="2" t="s">
        <v>48</v>
      </c>
      <c r="F77" s="2" t="s">
        <v>65</v>
      </c>
      <c r="G77" s="2" t="s">
        <v>66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47</v>
      </c>
      <c r="B78" s="2" t="s">
        <v>30</v>
      </c>
      <c r="C78" s="2" t="s">
        <v>31</v>
      </c>
      <c r="D78" s="2" t="s">
        <v>51</v>
      </c>
      <c r="E78" s="2" t="s">
        <v>52</v>
      </c>
      <c r="F78" s="2" t="s">
        <v>99</v>
      </c>
      <c r="G78" s="2" t="s">
        <v>100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47</v>
      </c>
      <c r="B79" s="2" t="s">
        <v>30</v>
      </c>
      <c r="C79" s="2" t="s">
        <v>31</v>
      </c>
      <c r="D79" s="2" t="s">
        <v>51</v>
      </c>
      <c r="E79" s="2" t="s">
        <v>52</v>
      </c>
      <c r="F79" s="2" t="s">
        <v>105</v>
      </c>
      <c r="G79" s="2" t="s">
        <v>105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47</v>
      </c>
      <c r="B80" s="2" t="s">
        <v>30</v>
      </c>
      <c r="C80" s="2" t="s">
        <v>31</v>
      </c>
      <c r="D80" s="2" t="s">
        <v>25</v>
      </c>
      <c r="E80" s="2" t="s">
        <v>26</v>
      </c>
      <c r="F80" s="2" t="s">
        <v>57</v>
      </c>
      <c r="G80" s="2" t="s">
        <v>58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47</v>
      </c>
      <c r="B81" s="2" t="s">
        <v>30</v>
      </c>
      <c r="C81" s="2" t="s">
        <v>31</v>
      </c>
      <c r="D81" s="2" t="s">
        <v>59</v>
      </c>
      <c r="E81" s="2" t="s">
        <v>60</v>
      </c>
      <c r="F81" s="2" t="s">
        <v>61</v>
      </c>
      <c r="G81" s="2" t="s">
        <v>62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47</v>
      </c>
      <c r="B82" s="2" t="s">
        <v>90</v>
      </c>
      <c r="C82" s="2" t="s">
        <v>91</v>
      </c>
      <c r="D82" s="2" t="s">
        <v>59</v>
      </c>
      <c r="E82" s="2" t="s">
        <v>60</v>
      </c>
      <c r="F82" s="2" t="s">
        <v>61</v>
      </c>
      <c r="G82" s="2" t="s">
        <v>62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47</v>
      </c>
      <c r="B83" s="2" t="s">
        <v>92</v>
      </c>
      <c r="C83" s="2" t="s">
        <v>93</v>
      </c>
      <c r="D83" s="2" t="s">
        <v>59</v>
      </c>
      <c r="E83" s="2" t="s">
        <v>60</v>
      </c>
      <c r="F83" s="2" t="s">
        <v>61</v>
      </c>
      <c r="G83" s="2" t="s">
        <v>62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47</v>
      </c>
      <c r="B84" s="2" t="s">
        <v>36</v>
      </c>
      <c r="C84" s="2" t="s">
        <v>37</v>
      </c>
      <c r="D84" s="2" t="s">
        <v>38</v>
      </c>
      <c r="E84" s="2" t="s">
        <v>39</v>
      </c>
      <c r="F84" s="2" t="s">
        <v>40</v>
      </c>
      <c r="G84" s="2" t="s">
        <v>41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47</v>
      </c>
      <c r="B85" s="2" t="s">
        <v>36</v>
      </c>
      <c r="C85" s="2" t="s">
        <v>37</v>
      </c>
      <c r="D85" s="2" t="s">
        <v>25</v>
      </c>
      <c r="E85" s="2" t="s">
        <v>26</v>
      </c>
      <c r="F85" s="2" t="s">
        <v>27</v>
      </c>
      <c r="G85" s="2" t="s">
        <v>28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47</v>
      </c>
      <c r="B86" s="2" t="s">
        <v>36</v>
      </c>
      <c r="C86" s="2" t="s">
        <v>37</v>
      </c>
      <c r="D86" s="2" t="s">
        <v>59</v>
      </c>
      <c r="E86" s="2" t="s">
        <v>60</v>
      </c>
      <c r="F86" s="2" t="s">
        <v>61</v>
      </c>
      <c r="G86" s="2" t="s">
        <v>62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47</v>
      </c>
      <c r="B87" s="2" t="s">
        <v>106</v>
      </c>
      <c r="C87" s="2" t="s">
        <v>107</v>
      </c>
      <c r="D87" s="2" t="s">
        <v>59</v>
      </c>
      <c r="E87" s="2" t="s">
        <v>60</v>
      </c>
      <c r="F87" s="2" t="s">
        <v>61</v>
      </c>
      <c r="G87" s="2" t="s">
        <v>62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47</v>
      </c>
      <c r="B88" s="2" t="s">
        <v>42</v>
      </c>
      <c r="C88" s="2" t="s">
        <v>43</v>
      </c>
      <c r="D88" s="2" t="s">
        <v>25</v>
      </c>
      <c r="E88" s="2" t="s">
        <v>26</v>
      </c>
      <c r="F88" s="2" t="s">
        <v>27</v>
      </c>
      <c r="G88" s="2" t="s">
        <v>28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47</v>
      </c>
      <c r="B89" s="2" t="s">
        <v>42</v>
      </c>
      <c r="C89" s="2" t="s">
        <v>43</v>
      </c>
      <c r="D89" s="2" t="s">
        <v>59</v>
      </c>
      <c r="E89" s="2" t="s">
        <v>60</v>
      </c>
      <c r="F89" s="2" t="s">
        <v>61</v>
      </c>
      <c r="G89" s="2" t="s">
        <v>62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47</v>
      </c>
      <c r="B90" s="2" t="s">
        <v>94</v>
      </c>
      <c r="C90" s="2" t="s">
        <v>95</v>
      </c>
      <c r="D90" s="2" t="s">
        <v>59</v>
      </c>
      <c r="E90" s="2" t="s">
        <v>60</v>
      </c>
      <c r="F90" s="2" t="s">
        <v>61</v>
      </c>
      <c r="G90" s="2" t="s">
        <v>62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47</v>
      </c>
      <c r="B91" s="2" t="s">
        <v>44</v>
      </c>
      <c r="C91" s="2" t="s">
        <v>45</v>
      </c>
      <c r="D91" s="2" t="s">
        <v>38</v>
      </c>
      <c r="E91" s="2" t="s">
        <v>39</v>
      </c>
      <c r="F91" s="2" t="s">
        <v>40</v>
      </c>
      <c r="G91" s="2" t="s">
        <v>41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47</v>
      </c>
      <c r="B92" s="2" t="s">
        <v>44</v>
      </c>
      <c r="C92" s="2" t="s">
        <v>45</v>
      </c>
      <c r="D92" s="2" t="s">
        <v>47</v>
      </c>
      <c r="E92" s="2" t="s">
        <v>48</v>
      </c>
      <c r="F92" s="2" t="s">
        <v>63</v>
      </c>
      <c r="G92" s="2" t="s">
        <v>64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47</v>
      </c>
      <c r="B93" s="2" t="s">
        <v>44</v>
      </c>
      <c r="C93" s="2" t="s">
        <v>45</v>
      </c>
      <c r="D93" s="2" t="s">
        <v>47</v>
      </c>
      <c r="E93" s="2" t="s">
        <v>48</v>
      </c>
      <c r="F93" s="2" t="s">
        <v>65</v>
      </c>
      <c r="G93" s="2" t="s">
        <v>66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47</v>
      </c>
      <c r="B94" s="2" t="s">
        <v>44</v>
      </c>
      <c r="C94" s="2" t="s">
        <v>45</v>
      </c>
      <c r="D94" s="2" t="s">
        <v>51</v>
      </c>
      <c r="E94" s="2" t="s">
        <v>52</v>
      </c>
      <c r="F94" s="2" t="s">
        <v>108</v>
      </c>
      <c r="G94" s="2" t="s">
        <v>108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47</v>
      </c>
      <c r="B95" s="2" t="s">
        <v>44</v>
      </c>
      <c r="C95" s="2" t="s">
        <v>45</v>
      </c>
      <c r="D95" s="2" t="s">
        <v>51</v>
      </c>
      <c r="E95" s="2" t="s">
        <v>52</v>
      </c>
      <c r="F95" s="2" t="s">
        <v>99</v>
      </c>
      <c r="G95" s="2" t="s">
        <v>100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47</v>
      </c>
      <c r="B96" s="2" t="s">
        <v>44</v>
      </c>
      <c r="C96" s="2" t="s">
        <v>45</v>
      </c>
      <c r="D96" s="2" t="s">
        <v>51</v>
      </c>
      <c r="E96" s="2" t="s">
        <v>52</v>
      </c>
      <c r="F96" s="2" t="s">
        <v>105</v>
      </c>
      <c r="G96" s="2" t="s">
        <v>105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47</v>
      </c>
      <c r="B97" s="2" t="s">
        <v>44</v>
      </c>
      <c r="C97" s="2" t="s">
        <v>45</v>
      </c>
      <c r="D97" s="2" t="s">
        <v>25</v>
      </c>
      <c r="E97" s="2" t="s">
        <v>26</v>
      </c>
      <c r="F97" s="2" t="s">
        <v>57</v>
      </c>
      <c r="G97" s="2" t="s">
        <v>58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47</v>
      </c>
      <c r="B98" s="2" t="s">
        <v>44</v>
      </c>
      <c r="C98" s="2" t="s">
        <v>45</v>
      </c>
      <c r="D98" s="2" t="s">
        <v>25</v>
      </c>
      <c r="E98" s="2" t="s">
        <v>26</v>
      </c>
      <c r="F98" s="2" t="s">
        <v>27</v>
      </c>
      <c r="G98" s="2" t="s">
        <v>28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47</v>
      </c>
      <c r="B99" s="2" t="s">
        <v>44</v>
      </c>
      <c r="C99" s="2" t="s">
        <v>45</v>
      </c>
      <c r="D99" s="2" t="s">
        <v>59</v>
      </c>
      <c r="E99" s="2" t="s">
        <v>60</v>
      </c>
      <c r="F99" s="2" t="s">
        <v>61</v>
      </c>
      <c r="G99" s="2" t="s">
        <v>62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47</v>
      </c>
      <c r="B100" s="2" t="s">
        <v>103</v>
      </c>
      <c r="C100" s="2" t="s">
        <v>104</v>
      </c>
      <c r="D100" s="2" t="s">
        <v>38</v>
      </c>
      <c r="E100" s="2" t="s">
        <v>39</v>
      </c>
      <c r="F100" s="2" t="s">
        <v>40</v>
      </c>
      <c r="G100" s="2" t="s">
        <v>41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47</v>
      </c>
      <c r="B101" s="2" t="s">
        <v>103</v>
      </c>
      <c r="C101" s="2" t="s">
        <v>104</v>
      </c>
      <c r="D101" s="2" t="s">
        <v>25</v>
      </c>
      <c r="E101" s="2" t="s">
        <v>26</v>
      </c>
      <c r="F101" s="2" t="s">
        <v>27</v>
      </c>
      <c r="G101" s="2" t="s">
        <v>28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47</v>
      </c>
      <c r="B102" s="2" t="s">
        <v>103</v>
      </c>
      <c r="C102" s="2" t="s">
        <v>104</v>
      </c>
      <c r="D102" s="2" t="s">
        <v>59</v>
      </c>
      <c r="E102" s="2" t="s">
        <v>60</v>
      </c>
      <c r="F102" s="2" t="s">
        <v>61</v>
      </c>
      <c r="G102" s="2" t="s">
        <v>62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17</v>
      </c>
      <c r="B103" s="3" t="s">
        <v>11</v>
      </c>
      <c r="C103" s="3" t="s">
        <v>11</v>
      </c>
      <c r="D103" s="3" t="s">
        <v>11</v>
      </c>
      <c r="E103" s="3" t="s">
        <v>11</v>
      </c>
      <c r="F103" s="3" t="s">
        <v>11</v>
      </c>
      <c r="G103" s="3" t="s">
        <v>11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NOR_01-14-009</vt:lpstr>
      <vt:lpstr>NO BORRAR FUENTE DE DATOS</vt:lpstr>
      <vt:lpstr>'NOR_01-14-009'!Títulos_a_imprimir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CUENTA PUBLICA</cp:lastModifiedBy>
  <cp:lastPrinted>2017-02-16T14:59:31Z</cp:lastPrinted>
  <dcterms:created xsi:type="dcterms:W3CDTF">2015-04-15T22:57:12Z</dcterms:created>
  <dcterms:modified xsi:type="dcterms:W3CDTF">2023-11-08T04:01:54Z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