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1\TRIMESTRES Y DICTAMENES MENSUALES\TRIMESTRES\TRIMESTRE 3\Transparencia CONAC 3er Trimestre\"/>
    </mc:Choice>
  </mc:AlternateContent>
  <bookViews>
    <workbookView xWindow="240" yWindow="120" windowWidth="20115" windowHeight="7500"/>
  </bookViews>
  <sheets>
    <sheet name="NOR_01-14-007" sheetId="1" r:id="rId1"/>
    <sheet name="FUENTE NO BORRAR" sheetId="2" state="hidden" r:id="rId2"/>
    <sheet name="BExRepositorySheet" sheetId="4" state="veryHidden" r:id="rId3"/>
  </sheets>
  <definedNames>
    <definedName name="_xlnm.Print_Titles" localSheetId="0">'NOR_01-14-007'!$1:$7</definedName>
  </definedNames>
  <calcPr calcId="162913"/>
</workbook>
</file>

<file path=xl/calcChain.xml><?xml version="1.0" encoding="utf-8"?>
<calcChain xmlns="http://schemas.openxmlformats.org/spreadsheetml/2006/main">
  <c r="E9" i="1" l="1"/>
  <c r="H11" i="1"/>
  <c r="G15" i="1"/>
  <c r="F15" i="1"/>
  <c r="E15" i="1"/>
  <c r="H17" i="1"/>
  <c r="H16" i="1"/>
  <c r="G9" i="1"/>
  <c r="F9" i="1"/>
  <c r="H14" i="1"/>
  <c r="H13" i="1"/>
  <c r="H12" i="1"/>
  <c r="H10" i="1"/>
  <c r="G8" i="1" l="1"/>
  <c r="F8" i="1"/>
  <c r="H15" i="1"/>
  <c r="E8" i="1"/>
  <c r="H9" i="1"/>
  <c r="H8" i="1" s="1"/>
</calcChain>
</file>

<file path=xl/sharedStrings.xml><?xml version="1.0" encoding="utf-8"?>
<sst xmlns="http://schemas.openxmlformats.org/spreadsheetml/2006/main" count="423" uniqueCount="85">
  <si>
    <t>Reintegro</t>
  </si>
  <si>
    <t>DEVENGADO</t>
  </si>
  <si>
    <t>PAGADO</t>
  </si>
  <si>
    <t>APROBADO-DEVENGADO</t>
  </si>
  <si>
    <t>Formato del Ejercicio y Destino de Gasto Federalizado y Reintegros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</si>
  <si>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</si>
  <si>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</si>
  <si>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</si>
  <si>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</si>
  <si>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</si>
  <si>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</si>
  <si>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</si>
  <si>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</si>
  <si>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</si>
  <si>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</si>
  <si>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</si>
  <si>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</si>
  <si>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</si>
  <si>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</si>
  <si>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</si>
  <si>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</si>
  <si>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</si>
  <si>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</si>
  <si>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</si>
  <si>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</si>
  <si>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</si>
  <si>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</si>
  <si>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</si>
  <si>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</si>
  <si>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</si>
  <si>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</si>
  <si>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</si>
  <si>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</si>
  <si>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</si>
  <si>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</si>
  <si>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</si>
  <si>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</si>
  <si>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</si>
  <si>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</si>
  <si>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</si>
  <si>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</si>
  <si>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</si>
  <si>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</si>
  <si>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</si>
  <si>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</si>
  <si>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</si>
  <si>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</si>
  <si>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</si>
  <si>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</si>
  <si>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</si>
  <si>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</si>
  <si>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</si>
  <si>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</si>
  <si>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</si>
  <si>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</si>
  <si>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</si>
  <si>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</si>
  <si>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</si>
  <si>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</si>
  <si>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</si>
  <si>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</si>
  <si>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Informe Anual del 01 de Enero del 2017 al 31 de Diciembre del 2017</t>
  </si>
  <si>
    <t>APROBADO
*</t>
  </si>
  <si>
    <t>Ente Público</t>
  </si>
  <si>
    <t>RAMO</t>
  </si>
  <si>
    <t>FONDO</t>
  </si>
  <si>
    <t>DESTINO DE LOS RECURSOS</t>
  </si>
  <si>
    <t>EJERCICIO</t>
  </si>
  <si>
    <t>REINTEGRO</t>
  </si>
  <si>
    <t>EJERCICIO PRESUPUESTAL</t>
  </si>
  <si>
    <t>Informe del Tercer Trimestre del 01 de Enero del 2021 al 30 de Septiembre del 2021</t>
  </si>
  <si>
    <t>Elaborado el 21 de Octubre del 2021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</si>
  <si>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</si>
  <si>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</si>
  <si>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</si>
  <si>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FOR  R33 F Fortalecimiento Municipios y DF                                                          </t>
  </si>
  <si>
    <t xml:space="preserve">Coordinacion de la politica de gobierno                                                             </t>
  </si>
  <si>
    <t xml:space="preserve">fis  R33 F Infraestructura Social Municipal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</si>
  <si>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</si>
  <si>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</si>
  <si>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</si>
  <si>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FE Fondo Estatal                                                                                    </t>
  </si>
  <si>
    <t xml:space="preserve">SIP  FE SIPINNA                                                                                     </t>
  </si>
  <si>
    <t xml:space="preserve">Proteccion social                         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</si>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</sst>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1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6" fillId="0" borderId="0" xfId="0" applyFont="1"/>
    <xf numFmtId="0" fontId="36" fillId="0" borderId="0" xfId="0" applyFont="1" applyAlignment="1">
      <alignment wrapText="1"/>
    </xf>
    <xf numFmtId="165" fontId="36" fillId="0" borderId="0" xfId="0" applyNumberFormat="1" applyFont="1"/>
    <xf numFmtId="0" fontId="36" fillId="0" borderId="0" xfId="0" applyFont="1" applyFill="1" applyBorder="1"/>
    <xf numFmtId="0" fontId="36" fillId="0" borderId="0" xfId="0" quotePrefix="1" applyFont="1" applyFill="1" applyBorder="1" applyAlignment="1"/>
    <xf numFmtId="0" fontId="36" fillId="0" borderId="0" xfId="0" quotePrefix="1" applyFont="1" applyFill="1" applyBorder="1" applyAlignment="1">
      <alignment wrapText="1"/>
    </xf>
    <xf numFmtId="165" fontId="36" fillId="0" borderId="0" xfId="0" applyNumberFormat="1" applyFont="1" applyFill="1" applyBorder="1"/>
    <xf numFmtId="165" fontId="36" fillId="0" borderId="0" xfId="0" quotePrefix="1" applyNumberFormat="1" applyFont="1" applyFill="1" applyBorder="1" applyAlignment="1"/>
    <xf numFmtId="0" fontId="0" fillId="0" borderId="0" xfId="0" applyFill="1"/>
    <xf numFmtId="0" fontId="12" fillId="0" borderId="0" xfId="0" applyFont="1" applyFill="1"/>
    <xf numFmtId="0" fontId="29" fillId="0" borderId="0" xfId="60" applyFont="1" applyFill="1" applyBorder="1" applyAlignment="1">
      <alignment vertical="center"/>
    </xf>
    <xf numFmtId="0" fontId="30" fillId="0" borderId="0" xfId="60" applyFont="1" applyFill="1" applyBorder="1" applyAlignment="1">
      <alignment vertical="center"/>
    </xf>
    <xf numFmtId="0" fontId="1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0" fillId="0" borderId="0" xfId="60" applyFont="1" applyFill="1" applyBorder="1" applyAlignment="1">
      <alignment horizontal="centerContinuous" vertical="center"/>
    </xf>
    <xf numFmtId="0" fontId="1" fillId="0" borderId="0" xfId="60" applyFont="1" applyFill="1" applyBorder="1" applyAlignment="1">
      <alignment horizontal="centerContinuous" vertical="center"/>
    </xf>
    <xf numFmtId="165" fontId="31" fillId="26" borderId="8" xfId="60" applyNumberFormat="1" applyFont="1" applyFill="1" applyBorder="1" applyAlignment="1">
      <alignment horizontal="center" vertical="center"/>
    </xf>
    <xf numFmtId="165" fontId="31" fillId="26" borderId="8" xfId="60" applyNumberFormat="1" applyFont="1" applyFill="1" applyBorder="1" applyAlignment="1">
      <alignment horizontal="center" vertical="center" wrapText="1"/>
    </xf>
    <xf numFmtId="0" fontId="31" fillId="26" borderId="8" xfId="60" applyFont="1" applyFill="1" applyBorder="1" applyAlignment="1">
      <alignment horizontal="center" vertical="center" wrapText="1"/>
    </xf>
    <xf numFmtId="165" fontId="31" fillId="26" borderId="8" xfId="60" applyNumberFormat="1" applyFont="1" applyFill="1" applyBorder="1" applyAlignment="1">
      <alignment horizontal="center" vertical="center"/>
    </xf>
    <xf numFmtId="0" fontId="37" fillId="0" borderId="13" xfId="0" applyFont="1" applyBorder="1"/>
    <xf numFmtId="0" fontId="36" fillId="0" borderId="14" xfId="0" applyFont="1" applyBorder="1"/>
    <xf numFmtId="0" fontId="37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165" fontId="37" fillId="0" borderId="13" xfId="0" applyNumberFormat="1" applyFont="1" applyBorder="1"/>
    <xf numFmtId="165" fontId="36" fillId="0" borderId="14" xfId="0" applyNumberFormat="1" applyFont="1" applyBorder="1"/>
    <xf numFmtId="0" fontId="37" fillId="0" borderId="15" xfId="0" applyFont="1" applyBorder="1"/>
    <xf numFmtId="0" fontId="37" fillId="0" borderId="15" xfId="0" applyFont="1" applyBorder="1" applyAlignment="1">
      <alignment wrapText="1"/>
    </xf>
    <xf numFmtId="165" fontId="37" fillId="0" borderId="15" xfId="0" applyNumberFormat="1" applyFont="1" applyBorder="1"/>
    <xf numFmtId="0" fontId="36" fillId="0" borderId="13" xfId="0" applyFont="1" applyBorder="1"/>
    <xf numFmtId="0" fontId="36" fillId="0" borderId="13" xfId="0" applyFont="1" applyBorder="1" applyAlignment="1">
      <alignment wrapText="1"/>
    </xf>
    <xf numFmtId="165" fontId="36" fillId="0" borderId="13" xfId="0" applyNumberFormat="1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717176</xdr:colOff>
      <xdr:row>4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17176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179915</xdr:colOff>
      <xdr:row>0</xdr:row>
      <xdr:rowOff>158750</xdr:rowOff>
    </xdr:from>
    <xdr:to>
      <xdr:col>7</xdr:col>
      <xdr:colOff>814916</xdr:colOff>
      <xdr:row>3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0223498" y="158750"/>
          <a:ext cx="3968751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D14" sqref="D14"/>
    </sheetView>
  </sheetViews>
  <sheetFormatPr baseColWidth="10" defaultRowHeight="12.75" x14ac:dyDescent="0.2"/>
  <cols>
    <col min="1" max="1" width="15.7109375" style="9" customWidth="1"/>
    <col min="2" max="2" width="39" style="9" customWidth="1"/>
    <col min="3" max="3" width="38.28515625" style="9" bestFit="1" customWidth="1"/>
    <col min="4" max="4" width="57.5703125" style="10" customWidth="1"/>
    <col min="5" max="8" width="16.7109375" style="11" customWidth="1"/>
    <col min="9" max="9" width="16" customWidth="1"/>
    <col min="10" max="10" width="18.7109375" customWidth="1"/>
    <col min="11" max="11" width="11.7109375" bestFit="1" customWidth="1"/>
  </cols>
  <sheetData>
    <row r="1" spans="1:17" s="17" customFormat="1" ht="26.25" x14ac:dyDescent="0.2">
      <c r="A1" s="22" t="s">
        <v>63</v>
      </c>
      <c r="B1" s="22"/>
      <c r="C1" s="22"/>
      <c r="D1" s="22"/>
      <c r="E1" s="22"/>
      <c r="F1" s="22"/>
      <c r="G1" s="22"/>
      <c r="H1" s="22"/>
      <c r="I1" s="19"/>
      <c r="J1" s="19"/>
      <c r="Q1" s="18"/>
    </row>
    <row r="2" spans="1:17" s="17" customFormat="1" ht="15.75" x14ac:dyDescent="0.2">
      <c r="A2" s="23" t="s">
        <v>4</v>
      </c>
      <c r="B2" s="23"/>
      <c r="C2" s="23"/>
      <c r="D2" s="23"/>
      <c r="E2" s="23"/>
      <c r="F2" s="23"/>
      <c r="G2" s="23"/>
      <c r="H2" s="23"/>
      <c r="I2" s="20"/>
      <c r="J2" s="20"/>
    </row>
    <row r="3" spans="1:17" s="17" customFormat="1" ht="15" x14ac:dyDescent="0.2">
      <c r="A3" s="24" t="s">
        <v>61</v>
      </c>
      <c r="B3" s="24"/>
      <c r="C3" s="24"/>
      <c r="D3" s="24"/>
      <c r="E3" s="24"/>
      <c r="F3" s="24"/>
      <c r="G3" s="24"/>
      <c r="H3" s="24"/>
      <c r="I3" s="21"/>
      <c r="J3" s="21"/>
    </row>
    <row r="4" spans="1:17" s="17" customFormat="1" ht="15" x14ac:dyDescent="0.2">
      <c r="A4" s="24" t="s">
        <v>70</v>
      </c>
      <c r="B4" s="24"/>
      <c r="C4" s="24"/>
      <c r="D4" s="24"/>
      <c r="E4" s="24"/>
      <c r="F4" s="24"/>
      <c r="G4" s="24"/>
      <c r="H4" s="24"/>
      <c r="I4" s="21"/>
      <c r="J4" s="21"/>
    </row>
    <row r="5" spans="1:17" s="17" customFormat="1" x14ac:dyDescent="0.2">
      <c r="A5" s="12" t="s">
        <v>71</v>
      </c>
      <c r="B5" s="12"/>
      <c r="C5" s="13"/>
      <c r="D5" s="14"/>
      <c r="E5" s="15"/>
      <c r="F5" s="15"/>
      <c r="G5" s="16"/>
      <c r="H5" s="15"/>
      <c r="Q5" s="18"/>
    </row>
    <row r="6" spans="1:17" x14ac:dyDescent="0.2">
      <c r="A6" s="27" t="s">
        <v>69</v>
      </c>
      <c r="B6" s="27" t="s">
        <v>64</v>
      </c>
      <c r="C6" s="27" t="s">
        <v>65</v>
      </c>
      <c r="D6" s="27" t="s">
        <v>66</v>
      </c>
      <c r="E6" s="28" t="s">
        <v>67</v>
      </c>
      <c r="F6" s="28"/>
      <c r="G6" s="28"/>
      <c r="H6" s="25" t="s">
        <v>68</v>
      </c>
    </row>
    <row r="7" spans="1:17" ht="22.5" x14ac:dyDescent="0.2">
      <c r="A7" s="27"/>
      <c r="B7" s="27"/>
      <c r="C7" s="27"/>
      <c r="D7" s="27"/>
      <c r="E7" s="26" t="s">
        <v>62</v>
      </c>
      <c r="F7" s="26" t="s">
        <v>1</v>
      </c>
      <c r="G7" s="26" t="s">
        <v>2</v>
      </c>
      <c r="H7" s="26" t="s">
        <v>3</v>
      </c>
    </row>
    <row r="8" spans="1:17" x14ac:dyDescent="0.2">
      <c r="A8" s="29">
        <v>2021</v>
      </c>
      <c r="B8" s="29" t="s">
        <v>72</v>
      </c>
      <c r="C8" s="29" t="s">
        <v>72</v>
      </c>
      <c r="D8" s="31" t="s">
        <v>72</v>
      </c>
      <c r="E8" s="33">
        <f>SUM(+E9+E15)</f>
        <v>5619635.7800000003</v>
      </c>
      <c r="F8" s="33">
        <f>SUM(+F9+F15)</f>
        <v>6207969.1499999994</v>
      </c>
      <c r="G8" s="33">
        <f>SUM(+G9+G15)</f>
        <v>6007929.6299999999</v>
      </c>
      <c r="H8" s="33">
        <f>SUM(+H9+H15)</f>
        <v>-588333.37</v>
      </c>
    </row>
    <row r="9" spans="1:17" x14ac:dyDescent="0.2">
      <c r="A9" s="35" t="s">
        <v>73</v>
      </c>
      <c r="B9" s="35" t="s">
        <v>74</v>
      </c>
      <c r="C9" s="35" t="s">
        <v>72</v>
      </c>
      <c r="D9" s="36" t="s">
        <v>72</v>
      </c>
      <c r="E9" s="37">
        <f>SUM(+E10+E11+E12+E13+E14)</f>
        <v>4448859.41</v>
      </c>
      <c r="F9" s="37">
        <f>SUM(+F10+F11+F12+F13+F14)</f>
        <v>5037192.7799999993</v>
      </c>
      <c r="G9" s="37">
        <f>SUM(+G10+G11+G12+G13+G14)</f>
        <v>4837153.26</v>
      </c>
      <c r="H9" s="37">
        <f>SUM(+H10+H11+H12+H13+H14)</f>
        <v>-588333.37</v>
      </c>
    </row>
    <row r="10" spans="1:17" x14ac:dyDescent="0.2">
      <c r="A10" s="30" t="s">
        <v>73</v>
      </c>
      <c r="B10" s="30" t="s">
        <v>72</v>
      </c>
      <c r="C10" s="30" t="s">
        <v>75</v>
      </c>
      <c r="D10" s="32" t="s">
        <v>76</v>
      </c>
      <c r="E10" s="34">
        <v>30000</v>
      </c>
      <c r="F10" s="34">
        <v>26353.89</v>
      </c>
      <c r="G10" s="34">
        <v>0</v>
      </c>
      <c r="H10" s="34">
        <f>+E10-F10</f>
        <v>3646.1100000000006</v>
      </c>
    </row>
    <row r="11" spans="1:17" x14ac:dyDescent="0.2">
      <c r="A11" s="9" t="s">
        <v>73</v>
      </c>
      <c r="B11" s="9" t="s">
        <v>72</v>
      </c>
      <c r="C11" s="9" t="s">
        <v>77</v>
      </c>
      <c r="D11" s="10" t="s">
        <v>76</v>
      </c>
      <c r="E11" s="11">
        <v>0</v>
      </c>
      <c r="F11" s="11">
        <v>0</v>
      </c>
      <c r="G11" s="11">
        <v>0</v>
      </c>
      <c r="H11" s="11">
        <f>+E11-F11</f>
        <v>0</v>
      </c>
    </row>
    <row r="12" spans="1:17" x14ac:dyDescent="0.2">
      <c r="A12" s="9" t="s">
        <v>73</v>
      </c>
      <c r="B12" s="9" t="s">
        <v>72</v>
      </c>
      <c r="C12" s="9" t="s">
        <v>77</v>
      </c>
      <c r="D12" s="10" t="s">
        <v>78</v>
      </c>
      <c r="E12" s="11">
        <v>2044604.47</v>
      </c>
      <c r="F12" s="11">
        <v>2044604.47</v>
      </c>
      <c r="G12" s="11">
        <v>1892944.92</v>
      </c>
      <c r="H12" s="11">
        <f>+E12-F12</f>
        <v>0</v>
      </c>
    </row>
    <row r="13" spans="1:17" x14ac:dyDescent="0.2">
      <c r="A13" s="9" t="s">
        <v>73</v>
      </c>
      <c r="B13" s="9" t="s">
        <v>72</v>
      </c>
      <c r="C13" s="9" t="s">
        <v>79</v>
      </c>
      <c r="D13" s="10" t="s">
        <v>80</v>
      </c>
      <c r="E13" s="11">
        <v>1969782.94</v>
      </c>
      <c r="F13" s="11">
        <v>1969782.94</v>
      </c>
      <c r="G13" s="11">
        <v>1963996.86</v>
      </c>
      <c r="H13" s="11">
        <f>+E13-F13</f>
        <v>0</v>
      </c>
    </row>
    <row r="14" spans="1:17" x14ac:dyDescent="0.2">
      <c r="A14" s="9" t="s">
        <v>73</v>
      </c>
      <c r="B14" s="9" t="s">
        <v>72</v>
      </c>
      <c r="C14" s="9" t="s">
        <v>79</v>
      </c>
      <c r="D14" s="10" t="s">
        <v>76</v>
      </c>
      <c r="E14" s="11">
        <v>404472</v>
      </c>
      <c r="F14" s="11">
        <v>996451.48</v>
      </c>
      <c r="G14" s="11">
        <v>980211.48</v>
      </c>
      <c r="H14" s="11">
        <f>+E14-F14</f>
        <v>-591979.48</v>
      </c>
    </row>
    <row r="15" spans="1:17" x14ac:dyDescent="0.2">
      <c r="A15" s="29" t="s">
        <v>73</v>
      </c>
      <c r="B15" s="29" t="s">
        <v>81</v>
      </c>
      <c r="C15" s="29" t="s">
        <v>72</v>
      </c>
      <c r="D15" s="31" t="s">
        <v>72</v>
      </c>
      <c r="E15" s="33">
        <f>SUM(+E16+E17)</f>
        <v>1170776.3700000001</v>
      </c>
      <c r="F15" s="33">
        <f>SUM(+F16+F17)</f>
        <v>1170776.3700000001</v>
      </c>
      <c r="G15" s="33">
        <f>SUM(+G16+G17)</f>
        <v>1170776.3700000001</v>
      </c>
      <c r="H15" s="33">
        <f>SUM(+H16+H17)</f>
        <v>0</v>
      </c>
    </row>
    <row r="16" spans="1:17" x14ac:dyDescent="0.2">
      <c r="A16" s="30" t="s">
        <v>73</v>
      </c>
      <c r="B16" s="30" t="s">
        <v>72</v>
      </c>
      <c r="C16" s="30" t="s">
        <v>82</v>
      </c>
      <c r="D16" s="32" t="s">
        <v>76</v>
      </c>
      <c r="E16" s="34">
        <v>130000</v>
      </c>
      <c r="F16" s="34">
        <v>130000</v>
      </c>
      <c r="G16" s="34">
        <v>130000</v>
      </c>
      <c r="H16" s="34">
        <f>+E16-F16</f>
        <v>0</v>
      </c>
    </row>
    <row r="17" spans="1:8" x14ac:dyDescent="0.2">
      <c r="A17" s="9" t="s">
        <v>73</v>
      </c>
      <c r="B17" s="9" t="s">
        <v>72</v>
      </c>
      <c r="C17" s="9" t="s">
        <v>82</v>
      </c>
      <c r="D17" s="10" t="s">
        <v>83</v>
      </c>
      <c r="E17" s="11">
        <v>1040776.37</v>
      </c>
      <c r="F17" s="11">
        <v>1040776.37</v>
      </c>
      <c r="G17" s="11">
        <v>1040776.37</v>
      </c>
      <c r="H17" s="11">
        <f>+E17-F17</f>
        <v>0</v>
      </c>
    </row>
    <row r="18" spans="1:8" x14ac:dyDescent="0.2">
      <c r="A18" s="29" t="s">
        <v>84</v>
      </c>
      <c r="B18" s="38"/>
      <c r="C18" s="38"/>
      <c r="D18" s="39"/>
      <c r="E18" s="40"/>
      <c r="F18" s="40"/>
      <c r="G18" s="40"/>
      <c r="H18" s="40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6</v>
      </c>
      <c r="B1" s="8" t="s">
        <v>5</v>
      </c>
      <c r="C1" s="8" t="s">
        <v>7</v>
      </c>
      <c r="D1" s="8" t="s">
        <v>8</v>
      </c>
      <c r="E1" s="1" t="s">
        <v>9</v>
      </c>
      <c r="F1" s="1" t="s">
        <v>10</v>
      </c>
      <c r="G1" s="1" t="s">
        <v>11</v>
      </c>
      <c r="H1" s="1" t="s">
        <v>0</v>
      </c>
    </row>
    <row r="2" spans="1:8" x14ac:dyDescent="0.2">
      <c r="A2" s="1" t="s">
        <v>12</v>
      </c>
      <c r="B2" s="1" t="s">
        <v>13</v>
      </c>
      <c r="C2" s="1" t="s">
        <v>14</v>
      </c>
      <c r="D2" s="1" t="s">
        <v>15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12</v>
      </c>
      <c r="B3" s="1" t="s">
        <v>13</v>
      </c>
      <c r="C3" s="1" t="s">
        <v>14</v>
      </c>
      <c r="D3" s="1" t="s">
        <v>16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17</v>
      </c>
      <c r="B4" s="1" t="s">
        <v>18</v>
      </c>
      <c r="C4" s="1" t="s">
        <v>19</v>
      </c>
      <c r="D4" s="1" t="s">
        <v>20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17</v>
      </c>
      <c r="B5" s="1" t="s">
        <v>21</v>
      </c>
      <c r="C5" s="1" t="s">
        <v>22</v>
      </c>
      <c r="D5" s="1" t="s">
        <v>15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17</v>
      </c>
      <c r="B6" s="1" t="s">
        <v>21</v>
      </c>
      <c r="C6" s="1" t="s">
        <v>22</v>
      </c>
      <c r="D6" s="1" t="s">
        <v>23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17</v>
      </c>
      <c r="B7" s="1" t="s">
        <v>21</v>
      </c>
      <c r="C7" s="1" t="s">
        <v>22</v>
      </c>
      <c r="D7" s="1" t="s">
        <v>24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17</v>
      </c>
      <c r="B8" s="1" t="s">
        <v>21</v>
      </c>
      <c r="C8" s="1" t="s">
        <v>22</v>
      </c>
      <c r="D8" s="1" t="s">
        <v>25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17</v>
      </c>
      <c r="B9" s="1" t="s">
        <v>13</v>
      </c>
      <c r="C9" s="1" t="s">
        <v>14</v>
      </c>
      <c r="D9" s="1" t="s">
        <v>15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17</v>
      </c>
      <c r="B10" s="1" t="s">
        <v>13</v>
      </c>
      <c r="C10" s="1" t="s">
        <v>14</v>
      </c>
      <c r="D10" s="1" t="s">
        <v>20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17</v>
      </c>
      <c r="B11" s="1" t="s">
        <v>13</v>
      </c>
      <c r="C11" s="1" t="s">
        <v>14</v>
      </c>
      <c r="D11" s="1" t="s">
        <v>26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17</v>
      </c>
      <c r="B12" s="1" t="s">
        <v>13</v>
      </c>
      <c r="C12" s="1" t="s">
        <v>14</v>
      </c>
      <c r="D12" s="1" t="s">
        <v>27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17</v>
      </c>
      <c r="B13" s="1" t="s">
        <v>13</v>
      </c>
      <c r="C13" s="1" t="s">
        <v>14</v>
      </c>
      <c r="D13" s="1" t="s">
        <v>16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28</v>
      </c>
      <c r="B14" s="1" t="s">
        <v>29</v>
      </c>
      <c r="C14" s="1" t="s">
        <v>30</v>
      </c>
      <c r="D14" s="1" t="s">
        <v>15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28</v>
      </c>
      <c r="B15" s="1" t="s">
        <v>29</v>
      </c>
      <c r="C15" s="1" t="s">
        <v>31</v>
      </c>
      <c r="D15" s="1" t="s">
        <v>15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28</v>
      </c>
      <c r="B16" s="1" t="s">
        <v>29</v>
      </c>
      <c r="C16" s="1" t="s">
        <v>32</v>
      </c>
      <c r="D16" s="1" t="s">
        <v>15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28</v>
      </c>
      <c r="B17" s="1" t="s">
        <v>29</v>
      </c>
      <c r="C17" s="1" t="s">
        <v>32</v>
      </c>
      <c r="D17" s="1" t="s">
        <v>33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28</v>
      </c>
      <c r="B18" s="1" t="s">
        <v>21</v>
      </c>
      <c r="C18" s="1" t="s">
        <v>22</v>
      </c>
      <c r="D18" s="1" t="s">
        <v>23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28</v>
      </c>
      <c r="B19" s="1" t="s">
        <v>34</v>
      </c>
      <c r="C19" s="1" t="s">
        <v>35</v>
      </c>
      <c r="D19" s="1" t="s">
        <v>36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28</v>
      </c>
      <c r="B20" s="1" t="s">
        <v>34</v>
      </c>
      <c r="C20" s="1" t="s">
        <v>35</v>
      </c>
      <c r="D20" s="1" t="s">
        <v>25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28</v>
      </c>
      <c r="B21" s="1" t="s">
        <v>34</v>
      </c>
      <c r="C21" s="1" t="s">
        <v>37</v>
      </c>
      <c r="D21" s="1" t="s">
        <v>15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28</v>
      </c>
      <c r="B22" s="1" t="s">
        <v>34</v>
      </c>
      <c r="C22" s="1" t="s">
        <v>38</v>
      </c>
      <c r="D22" s="1" t="s">
        <v>15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28</v>
      </c>
      <c r="B23" s="1" t="s">
        <v>34</v>
      </c>
      <c r="C23" s="1" t="s">
        <v>38</v>
      </c>
      <c r="D23" s="1" t="s">
        <v>24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28</v>
      </c>
      <c r="B24" s="1" t="s">
        <v>34</v>
      </c>
      <c r="C24" s="1" t="s">
        <v>38</v>
      </c>
      <c r="D24" s="1" t="s">
        <v>25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28</v>
      </c>
      <c r="B25" s="1" t="s">
        <v>34</v>
      </c>
      <c r="C25" s="1" t="s">
        <v>38</v>
      </c>
      <c r="D25" s="1" t="s">
        <v>39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28</v>
      </c>
      <c r="B26" s="1" t="s">
        <v>13</v>
      </c>
      <c r="C26" s="1" t="s">
        <v>40</v>
      </c>
      <c r="D26" s="1" t="s">
        <v>15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28</v>
      </c>
      <c r="B27" s="1" t="s">
        <v>13</v>
      </c>
      <c r="C27" s="1" t="s">
        <v>40</v>
      </c>
      <c r="D27" s="1" t="s">
        <v>24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28</v>
      </c>
      <c r="B28" s="1" t="s">
        <v>13</v>
      </c>
      <c r="C28" s="1" t="s">
        <v>40</v>
      </c>
      <c r="D28" s="1" t="s">
        <v>25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28</v>
      </c>
      <c r="B29" s="1" t="s">
        <v>13</v>
      </c>
      <c r="C29" s="1" t="s">
        <v>14</v>
      </c>
      <c r="D29" s="1" t="s">
        <v>20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28</v>
      </c>
      <c r="B30" s="1" t="s">
        <v>13</v>
      </c>
      <c r="C30" s="1" t="s">
        <v>14</v>
      </c>
      <c r="D30" s="1" t="s">
        <v>24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28</v>
      </c>
      <c r="B31" s="1" t="s">
        <v>13</v>
      </c>
      <c r="C31" s="1" t="s">
        <v>14</v>
      </c>
      <c r="D31" s="1" t="s">
        <v>16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28</v>
      </c>
      <c r="B32" s="1" t="s">
        <v>13</v>
      </c>
      <c r="C32" s="1" t="s">
        <v>14</v>
      </c>
      <c r="D32" s="1" t="s">
        <v>25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41</v>
      </c>
      <c r="B33" s="1" t="s">
        <v>18</v>
      </c>
      <c r="C33" s="1" t="s">
        <v>19</v>
      </c>
      <c r="D33" s="1" t="s">
        <v>15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41</v>
      </c>
      <c r="B34" s="1" t="s">
        <v>42</v>
      </c>
      <c r="C34" s="1" t="s">
        <v>43</v>
      </c>
      <c r="D34" s="1" t="s">
        <v>15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41</v>
      </c>
      <c r="B35" s="1" t="s">
        <v>42</v>
      </c>
      <c r="C35" s="1" t="s">
        <v>43</v>
      </c>
      <c r="D35" s="1" t="s">
        <v>44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41</v>
      </c>
      <c r="B36" s="1" t="s">
        <v>29</v>
      </c>
      <c r="C36" s="1" t="s">
        <v>45</v>
      </c>
      <c r="D36" s="1" t="s">
        <v>15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41</v>
      </c>
      <c r="B37" s="1" t="s">
        <v>29</v>
      </c>
      <c r="C37" s="1" t="s">
        <v>45</v>
      </c>
      <c r="D37" s="1" t="s">
        <v>24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41</v>
      </c>
      <c r="B38" s="1" t="s">
        <v>29</v>
      </c>
      <c r="C38" s="1" t="s">
        <v>30</v>
      </c>
      <c r="D38" s="1" t="s">
        <v>15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41</v>
      </c>
      <c r="B39" s="1" t="s">
        <v>29</v>
      </c>
      <c r="C39" s="1" t="s">
        <v>30</v>
      </c>
      <c r="D39" s="1" t="s">
        <v>36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41</v>
      </c>
      <c r="B40" s="1" t="s">
        <v>29</v>
      </c>
      <c r="C40" s="1" t="s">
        <v>31</v>
      </c>
      <c r="D40" s="1" t="s">
        <v>15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41</v>
      </c>
      <c r="B41" s="1" t="s">
        <v>29</v>
      </c>
      <c r="C41" s="1" t="s">
        <v>31</v>
      </c>
      <c r="D41" s="1" t="s">
        <v>24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41</v>
      </c>
      <c r="B42" s="1" t="s">
        <v>29</v>
      </c>
      <c r="C42" s="1" t="s">
        <v>31</v>
      </c>
      <c r="D42" s="1" t="s">
        <v>46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41</v>
      </c>
      <c r="B43" s="1" t="s">
        <v>47</v>
      </c>
      <c r="C43" s="1" t="s">
        <v>48</v>
      </c>
      <c r="D43" s="1" t="s">
        <v>15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41</v>
      </c>
      <c r="B44" s="1" t="s">
        <v>34</v>
      </c>
      <c r="C44" s="1" t="s">
        <v>35</v>
      </c>
      <c r="D44" s="1" t="s">
        <v>15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41</v>
      </c>
      <c r="B45" s="1" t="s">
        <v>34</v>
      </c>
      <c r="C45" s="1" t="s">
        <v>35</v>
      </c>
      <c r="D45" s="1" t="s">
        <v>36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41</v>
      </c>
      <c r="B46" s="1" t="s">
        <v>34</v>
      </c>
      <c r="C46" s="1" t="s">
        <v>49</v>
      </c>
      <c r="D46" s="1" t="s">
        <v>15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41</v>
      </c>
      <c r="B47" s="1" t="s">
        <v>34</v>
      </c>
      <c r="C47" s="1" t="s">
        <v>49</v>
      </c>
      <c r="D47" s="1" t="s">
        <v>25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41</v>
      </c>
      <c r="B48" s="1" t="s">
        <v>34</v>
      </c>
      <c r="C48" s="1" t="s">
        <v>50</v>
      </c>
      <c r="D48" s="1" t="s">
        <v>24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41</v>
      </c>
      <c r="B49" s="1" t="s">
        <v>34</v>
      </c>
      <c r="C49" s="1" t="s">
        <v>38</v>
      </c>
      <c r="D49" s="1" t="s">
        <v>15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41</v>
      </c>
      <c r="B50" s="1" t="s">
        <v>34</v>
      </c>
      <c r="C50" s="1" t="s">
        <v>38</v>
      </c>
      <c r="D50" s="1" t="s">
        <v>24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41</v>
      </c>
      <c r="B51" s="1" t="s">
        <v>34</v>
      </c>
      <c r="C51" s="1" t="s">
        <v>38</v>
      </c>
      <c r="D51" s="1" t="s">
        <v>36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41</v>
      </c>
      <c r="B52" s="1" t="s">
        <v>13</v>
      </c>
      <c r="C52" s="1" t="s">
        <v>40</v>
      </c>
      <c r="D52" s="1" t="s">
        <v>15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41</v>
      </c>
      <c r="B53" s="1" t="s">
        <v>13</v>
      </c>
      <c r="C53" s="1" t="s">
        <v>40</v>
      </c>
      <c r="D53" s="1" t="s">
        <v>23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41</v>
      </c>
      <c r="B54" s="1" t="s">
        <v>13</v>
      </c>
      <c r="C54" s="1" t="s">
        <v>40</v>
      </c>
      <c r="D54" s="1" t="s">
        <v>24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41</v>
      </c>
      <c r="B55" s="1" t="s">
        <v>13</v>
      </c>
      <c r="C55" s="1" t="s">
        <v>14</v>
      </c>
      <c r="D55" s="1" t="s">
        <v>15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41</v>
      </c>
      <c r="B56" s="1" t="s">
        <v>13</v>
      </c>
      <c r="C56" s="1" t="s">
        <v>14</v>
      </c>
      <c r="D56" s="1" t="s">
        <v>20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41</v>
      </c>
      <c r="B57" s="1" t="s">
        <v>13</v>
      </c>
      <c r="C57" s="1" t="s">
        <v>14</v>
      </c>
      <c r="D57" s="1" t="s">
        <v>26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41</v>
      </c>
      <c r="B58" s="1" t="s">
        <v>13</v>
      </c>
      <c r="C58" s="1" t="s">
        <v>14</v>
      </c>
      <c r="D58" s="1" t="s">
        <v>27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41</v>
      </c>
      <c r="B59" s="1" t="s">
        <v>13</v>
      </c>
      <c r="C59" s="1" t="s">
        <v>14</v>
      </c>
      <c r="D59" s="1" t="s">
        <v>16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41</v>
      </c>
      <c r="B60" s="1" t="s">
        <v>13</v>
      </c>
      <c r="C60" s="1" t="s">
        <v>14</v>
      </c>
      <c r="D60" s="1" t="s">
        <v>25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41</v>
      </c>
      <c r="B61" s="1" t="s">
        <v>51</v>
      </c>
      <c r="C61" s="1" t="s">
        <v>52</v>
      </c>
      <c r="D61" s="1" t="s">
        <v>15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41</v>
      </c>
      <c r="B62" s="1" t="s">
        <v>51</v>
      </c>
      <c r="C62" s="1" t="s">
        <v>52</v>
      </c>
      <c r="D62" s="1" t="s">
        <v>20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41</v>
      </c>
      <c r="B63" s="1" t="s">
        <v>51</v>
      </c>
      <c r="C63" s="1" t="s">
        <v>52</v>
      </c>
      <c r="D63" s="1" t="s">
        <v>16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41</v>
      </c>
      <c r="B64" s="1" t="s">
        <v>51</v>
      </c>
      <c r="C64" s="1" t="s">
        <v>52</v>
      </c>
      <c r="D64" s="1" t="s">
        <v>25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53</v>
      </c>
      <c r="B65" s="1" t="s">
        <v>18</v>
      </c>
      <c r="C65" s="1" t="s">
        <v>19</v>
      </c>
      <c r="D65" s="1" t="s">
        <v>54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53</v>
      </c>
      <c r="B66" s="1" t="s">
        <v>18</v>
      </c>
      <c r="C66" s="1" t="s">
        <v>19</v>
      </c>
      <c r="D66" s="1" t="s">
        <v>15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53</v>
      </c>
      <c r="B67" s="1" t="s">
        <v>18</v>
      </c>
      <c r="C67" s="1" t="s">
        <v>19</v>
      </c>
      <c r="D67" s="1" t="s">
        <v>20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53</v>
      </c>
      <c r="B68" s="1" t="s">
        <v>29</v>
      </c>
      <c r="C68" s="1" t="s">
        <v>30</v>
      </c>
      <c r="D68" s="1" t="s">
        <v>15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53</v>
      </c>
      <c r="B69" s="1" t="s">
        <v>29</v>
      </c>
      <c r="C69" s="1" t="s">
        <v>30</v>
      </c>
      <c r="D69" s="1" t="s">
        <v>36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53</v>
      </c>
      <c r="B70" s="1" t="s">
        <v>29</v>
      </c>
      <c r="C70" s="1" t="s">
        <v>31</v>
      </c>
      <c r="D70" s="1" t="s">
        <v>15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53</v>
      </c>
      <c r="B71" s="1" t="s">
        <v>29</v>
      </c>
      <c r="C71" s="1" t="s">
        <v>31</v>
      </c>
      <c r="D71" s="1" t="s">
        <v>24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53</v>
      </c>
      <c r="B72" s="1" t="s">
        <v>29</v>
      </c>
      <c r="C72" s="1" t="s">
        <v>31</v>
      </c>
      <c r="D72" s="1" t="s">
        <v>46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53</v>
      </c>
      <c r="B73" s="1" t="s">
        <v>34</v>
      </c>
      <c r="C73" s="1" t="s">
        <v>55</v>
      </c>
      <c r="D73" s="1" t="s">
        <v>15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53</v>
      </c>
      <c r="B74" s="1" t="s">
        <v>34</v>
      </c>
      <c r="C74" s="1" t="s">
        <v>49</v>
      </c>
      <c r="D74" s="1" t="s">
        <v>15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53</v>
      </c>
      <c r="B75" s="1" t="s">
        <v>34</v>
      </c>
      <c r="C75" s="1" t="s">
        <v>49</v>
      </c>
      <c r="D75" s="1" t="s">
        <v>24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53</v>
      </c>
      <c r="B76" s="1" t="s">
        <v>34</v>
      </c>
      <c r="C76" s="1" t="s">
        <v>56</v>
      </c>
      <c r="D76" s="1" t="s">
        <v>15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53</v>
      </c>
      <c r="B77" s="1" t="s">
        <v>34</v>
      </c>
      <c r="C77" s="1" t="s">
        <v>56</v>
      </c>
      <c r="D77" s="1" t="s">
        <v>24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53</v>
      </c>
      <c r="B78" s="1" t="s">
        <v>13</v>
      </c>
      <c r="C78" s="1" t="s">
        <v>40</v>
      </c>
      <c r="D78" s="1" t="s">
        <v>15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53</v>
      </c>
      <c r="B79" s="1" t="s">
        <v>13</v>
      </c>
      <c r="C79" s="1" t="s">
        <v>40</v>
      </c>
      <c r="D79" s="1" t="s">
        <v>23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53</v>
      </c>
      <c r="B80" s="1" t="s">
        <v>13</v>
      </c>
      <c r="C80" s="1" t="s">
        <v>40</v>
      </c>
      <c r="D80" s="1" t="s">
        <v>24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53</v>
      </c>
      <c r="B81" s="1" t="s">
        <v>13</v>
      </c>
      <c r="C81" s="1" t="s">
        <v>40</v>
      </c>
      <c r="D81" s="1" t="s">
        <v>57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53</v>
      </c>
      <c r="B82" s="1" t="s">
        <v>13</v>
      </c>
      <c r="C82" s="1" t="s">
        <v>14</v>
      </c>
      <c r="D82" s="1" t="s">
        <v>58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53</v>
      </c>
      <c r="B83" s="1" t="s">
        <v>13</v>
      </c>
      <c r="C83" s="1" t="s">
        <v>14</v>
      </c>
      <c r="D83" s="1" t="s">
        <v>15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53</v>
      </c>
      <c r="B84" s="1" t="s">
        <v>13</v>
      </c>
      <c r="C84" s="1" t="s">
        <v>14</v>
      </c>
      <c r="D84" s="1" t="s">
        <v>20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53</v>
      </c>
      <c r="B85" s="1" t="s">
        <v>13</v>
      </c>
      <c r="C85" s="1" t="s">
        <v>14</v>
      </c>
      <c r="D85" s="1" t="s">
        <v>26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53</v>
      </c>
      <c r="B86" s="1" t="s">
        <v>13</v>
      </c>
      <c r="C86" s="1" t="s">
        <v>14</v>
      </c>
      <c r="D86" s="1" t="s">
        <v>27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53</v>
      </c>
      <c r="B87" s="1" t="s">
        <v>13</v>
      </c>
      <c r="C87" s="1" t="s">
        <v>14</v>
      </c>
      <c r="D87" s="1" t="s">
        <v>16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53</v>
      </c>
      <c r="B88" s="1" t="s">
        <v>13</v>
      </c>
      <c r="C88" s="1" t="s">
        <v>14</v>
      </c>
      <c r="D88" s="1" t="s">
        <v>36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53</v>
      </c>
      <c r="B89" s="1" t="s">
        <v>13</v>
      </c>
      <c r="C89" s="1" t="s">
        <v>14</v>
      </c>
      <c r="D89" s="1" t="s">
        <v>57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53</v>
      </c>
      <c r="B90" s="1" t="s">
        <v>13</v>
      </c>
      <c r="C90" s="1" t="s">
        <v>14</v>
      </c>
      <c r="D90" s="1" t="s">
        <v>39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59</v>
      </c>
      <c r="B91" s="5" t="s">
        <v>60</v>
      </c>
      <c r="C91" s="5" t="s">
        <v>60</v>
      </c>
      <c r="D91" s="5" t="s">
        <v>60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NOR_01-14-007</vt:lpstr>
      <vt:lpstr>FUENTE NO BORRAR</vt:lpstr>
      <vt:lpstr>'NOR_01-14-007'!Títulos_a_imprimir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2015-11-30T22:51:10Z</cp:lastPrinted>
  <dcterms:created xsi:type="dcterms:W3CDTF">2015-04-08T19:07:52Z</dcterms:created>
  <dcterms:modified xsi:type="dcterms:W3CDTF">2021-10-21T21:24:26Z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